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drawings/drawing6.xml" ContentType="application/vnd.openxmlformats-officedocument.drawing+xml"/>
  <Override PartName="/xl/embeddings/oleObject2.bin" ContentType="application/vnd.openxmlformats-officedocument.oleObject"/>
  <Override PartName="/xl/drawings/drawing7.xml" ContentType="application/vnd.openxmlformats-officedocument.drawing+xml"/>
  <Override PartName="/xl/embeddings/oleObject3.bin" ContentType="application/vnd.openxmlformats-officedocument.oleObject"/>
  <Override PartName="/xl/drawings/drawing8.xml" ContentType="application/vnd.openxmlformats-officedocument.drawing+xml"/>
  <Override PartName="/xl/embeddings/oleObject4.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file12\MQ0\gen\MQX\01.課総括業務\07.その他\グリーン表紙改定\FY22改訂\03.FY22改訂する帳票\英語版\"/>
    </mc:Choice>
  </mc:AlternateContent>
  <bookViews>
    <workbookView xWindow="240" yWindow="90" windowWidth="20120" windowHeight="8000"/>
  </bookViews>
  <sheets>
    <sheet name="●Form50A" sheetId="1" r:id="rId1"/>
    <sheet name="●Form50B" sheetId="2" r:id="rId2"/>
    <sheet name="●Form52" sheetId="3" r:id="rId3"/>
    <sheet name="●Form53" sheetId="4" r:id="rId4"/>
    <sheet name="●Form56" sheetId="5" r:id="rId5"/>
    <sheet name="●Form56(Sample)" sheetId="6" r:id="rId6"/>
    <sheet name="●Form57" sheetId="7" r:id="rId7"/>
    <sheet name="●Form57(Sample)" sheetId="8" r:id="rId8"/>
    <sheet name="●Form58" sheetId="9" r:id="rId9"/>
    <sheet name="●Form58(Sample)" sheetId="10" r:id="rId10"/>
    <sheet name="●Form59" sheetId="11" r:id="rId11"/>
    <sheet name="●Form59(Sample)" sheetId="12" r:id="rId12"/>
    <sheet name="●Form60" sheetId="13" r:id="rId13"/>
    <sheet name="●Form61" sheetId="14" r:id="rId14"/>
    <sheet name="●Form61(sample)" sheetId="15" r:id="rId15"/>
  </sheets>
  <definedNames>
    <definedName name="__A66000">#REF!</definedName>
    <definedName name="__B3">#REF!</definedName>
    <definedName name="__CNT1">#REF!</definedName>
    <definedName name="__ix1">#REF!</definedName>
    <definedName name="__POS01">#REF!</definedName>
    <definedName name="_101__123Graph_Eｸﾞﾗﾌ_3" hidden="1">#REF!</definedName>
    <definedName name="_101__123Graph_Eｸﾞﾗﾌ_4" hidden="1">#REF!</definedName>
    <definedName name="_104__123Graph_Cｸﾞﾗﾌ_4" hidden="1">#REF!</definedName>
    <definedName name="_104__123Graph_Fｸﾞﾗﾌ_3" hidden="1">#REF!</definedName>
    <definedName name="_105__123Graph_Eｸﾞﾗﾌ_4" hidden="1">#REF!</definedName>
    <definedName name="_108__123Graph_Fｸﾞﾗﾌ_3" hidden="1">#REF!</definedName>
    <definedName name="_109__123Graph_Dｸﾞﾗﾌ_1" localSheetId="12" hidden="1">#REF!</definedName>
    <definedName name="_11__123Graph_Aｸﾞﾗﾌ_1" localSheetId="6" hidden="1">#REF!</definedName>
    <definedName name="_11__123Graph_Aｸﾞﾗﾌ_1" localSheetId="12" hidden="1">#REF!</definedName>
    <definedName name="_111__123Graph_LBL_Aｸﾞﾗﾌ_1" hidden="1">#REF!</definedName>
    <definedName name="_115__123Graph_LBL_Aｸﾞﾗﾌ_1" hidden="1">#REF!</definedName>
    <definedName name="_116__123Graph_Dｸﾞﾗﾌ_2" hidden="1">#REF!</definedName>
    <definedName name="_118__123Graph_Dｸﾞﾗﾌ_3" localSheetId="12" hidden="1">#REF!</definedName>
    <definedName name="_119__123Graph_Dｸﾞﾗﾌ_3" hidden="1">#REF!</definedName>
    <definedName name="_12__123Graph_Aｸﾞﾗﾌ_1" localSheetId="7" hidden="1">#REF!</definedName>
    <definedName name="_120__123Graph_Xｸﾞﾗﾌ_1" hidden="1">#REF!</definedName>
    <definedName name="_124__123Graph_Xｸﾞﾗﾌ_1" localSheetId="6" hidden="1">#REF!</definedName>
    <definedName name="_125__123Graph_Xｸﾞﾗﾌ_1" localSheetId="7" hidden="1">#REF!</definedName>
    <definedName name="_126__123Graph_Dｸﾞﾗﾌ_4" hidden="1">#REF!</definedName>
    <definedName name="_126__123Graph_Xｸﾞﾗﾌ_1" hidden="1">#REF!</definedName>
    <definedName name="_126__123Graph_Xｸﾞﾗﾌ_2" hidden="1">#REF!</definedName>
    <definedName name="_131__123Graph_Eｸﾞﾗﾌ_1" localSheetId="12" hidden="1">#REF!</definedName>
    <definedName name="_132__123Graph_Xｸﾞﾗﾌ_2" hidden="1">#REF!</definedName>
    <definedName name="_133__123Graph_Eｸﾞﾗﾌ_2" hidden="1">#REF!</definedName>
    <definedName name="_135__123Graph_Eｸﾞﾗﾌ_3" localSheetId="12" hidden="1">#REF!</definedName>
    <definedName name="_136__123Graph_Eｸﾞﾗﾌ_3" hidden="1">#REF!</definedName>
    <definedName name="_137__123Graph_Xｸﾞﾗﾌ_4" hidden="1">#REF!</definedName>
    <definedName name="_138__123Graph_Xｸﾞﾗﾌ_5" hidden="1">#REF!</definedName>
    <definedName name="_143__123Graph_Eｸﾞﾗﾌ_4" hidden="1">#REF!</definedName>
    <definedName name="_143__123Graph_Xｸﾞﾗﾌ_4" hidden="1">#REF!</definedName>
    <definedName name="_144__123Graph_Xｸﾞﾗﾌ_5" hidden="1">#REF!</definedName>
    <definedName name="_147__123Graph_Fｸﾞﾗﾌ_3" hidden="1">#REF!</definedName>
    <definedName name="_154__123Graph_LBL_Aｸﾞﾗﾌ_1" hidden="1">#REF!</definedName>
    <definedName name="_163__123Graph_Xｸﾞﾗﾌ_1" localSheetId="12" hidden="1">#REF!</definedName>
    <definedName name="_164__123Graph_Xｸﾞﾗﾌ_1" hidden="1">#REF!</definedName>
    <definedName name="_171__123Graph_Xｸﾞﾗﾌ_2" localSheetId="12" hidden="1">#REF!</definedName>
    <definedName name="_172__123Graph_Xｸﾞﾗﾌ_2" hidden="1">#REF!</definedName>
    <definedName name="_183__123Graph_Xｸﾞﾗﾌ_4" localSheetId="12" hidden="1">#REF!</definedName>
    <definedName name="_184__123Graph_Xｸﾞﾗﾌ_4" hidden="1">#REF!</definedName>
    <definedName name="_186__123Graph_Xｸﾞﾗﾌ_5" hidden="1">#REF!</definedName>
    <definedName name="_20__123Graph_Aｸﾞﾗﾌ_2" hidden="1">#REF!</definedName>
    <definedName name="_22__123Graph_Aｸﾞﾗﾌ_2" hidden="1">#REF!</definedName>
    <definedName name="_23__123Graph_Aｸﾞﾗﾌ_2" localSheetId="12" hidden="1">#REF!</definedName>
    <definedName name="_24__123Graph_Aｸﾞﾗﾌ_2" hidden="1">#REF!</definedName>
    <definedName name="_30__123Graph_Aｸﾞﾗﾌ_3" hidden="1">#REF!</definedName>
    <definedName name="_32__123Graph_Aｸﾞﾗﾌ_3" hidden="1">#REF!</definedName>
    <definedName name="_34__123Graph_Aｸﾞﾗﾌ_4" hidden="1">#REF!</definedName>
    <definedName name="_35__123Graph_Aｸﾞﾗﾌ_5" hidden="1">#REF!</definedName>
    <definedName name="_36__123Graph_Aｸﾞﾗﾌ_4" hidden="1">#REF!</definedName>
    <definedName name="_36__123Graph_Aｸﾞﾗﾌ_6" hidden="1">#REF!</definedName>
    <definedName name="_37__123Graph_Aｸﾞﾗﾌ_5" hidden="1">#REF!</definedName>
    <definedName name="_38__123Graph_Aｸﾞﾗﾌ_6" hidden="1">#REF!</definedName>
    <definedName name="_39__123Graph_Aｸﾞﾗﾌ_3" hidden="1">#REF!</definedName>
    <definedName name="_42__123Graph_Bｸﾞﾗﾌ_1" localSheetId="6" hidden="1">#REF!</definedName>
    <definedName name="_43__123Graph_Aｸﾞﾗﾌ_4" localSheetId="12" hidden="1">#REF!</definedName>
    <definedName name="_43__123Graph_Bｸﾞﾗﾌ_1" localSheetId="7" hidden="1">#REF!</definedName>
    <definedName name="_44__123Graph_Aｸﾞﾗﾌ_4" hidden="1">#REF!</definedName>
    <definedName name="_46__123Graph_Aｸﾞﾗﾌ_5" hidden="1">#REF!</definedName>
    <definedName name="_48__123Graph_Aｸﾞﾗﾌ_6" hidden="1">#REF!</definedName>
    <definedName name="_48__123Graph_Bｸﾞﾗﾌ_2" hidden="1">#REF!</definedName>
    <definedName name="_52__123Graph_Bｸﾞﾗﾌ_1" localSheetId="12" hidden="1">#REF!</definedName>
    <definedName name="_52__123Graph_Bｸﾞﾗﾌ_2" hidden="1">#REF!</definedName>
    <definedName name="_53__123Graph_Bｸﾞﾗﾌ_3" hidden="1">#REF!</definedName>
    <definedName name="_54__123Graph_Bｸﾞﾗﾌ_4" hidden="1">#REF!</definedName>
    <definedName name="_57__123Graph_Bｸﾞﾗﾌ_3" hidden="1">#REF!</definedName>
    <definedName name="_58__123Graph_Bｸﾞﾗﾌ_4" hidden="1">#REF!</definedName>
    <definedName name="_63__123Graph_Bｸﾞﾗﾌ_2" hidden="1">#REF!</definedName>
    <definedName name="_66__123Graph_Cｸﾞﾗﾌ_2" hidden="1">#REF!</definedName>
    <definedName name="_70__123Graph_Cｸﾞﾗﾌ_2" hidden="1">#REF!</definedName>
    <definedName name="_70__123Graph_Cｸﾞﾗﾌ_3" hidden="1">#REF!</definedName>
    <definedName name="_72__123Graph_Bｸﾞﾗﾌ_3" hidden="1">#REF!</definedName>
    <definedName name="_73__123Graph_Bｸﾞﾗﾌ_4" localSheetId="12" hidden="1">#REF!</definedName>
    <definedName name="_74__123Graph_Bｸﾞﾗﾌ_4" hidden="1">#REF!</definedName>
    <definedName name="_74__123Graph_Cｸﾞﾗﾌ_3" hidden="1">#REF!</definedName>
    <definedName name="_74__123Graph_Cｸﾞﾗﾌ_4" hidden="1">#REF!</definedName>
    <definedName name="_78__123Graph_Cｸﾞﾗﾌ_4" hidden="1">#REF!</definedName>
    <definedName name="_79__123Graph_Cｸﾞﾗﾌ_1" localSheetId="12" hidden="1">#REF!</definedName>
    <definedName name="_84__123Graph_Dｸﾞﾗﾌ_2" hidden="1">#REF!</definedName>
    <definedName name="_86__123Graph_Dｸﾞﾗﾌ_3" hidden="1">#REF!</definedName>
    <definedName name="_88__123Graph_Dｸﾞﾗﾌ_2" hidden="1">#REF!</definedName>
    <definedName name="_90__123Graph_Cｸﾞﾗﾌ_2" hidden="1">#REF!</definedName>
    <definedName name="_90__123Graph_Dｸﾞﾗﾌ_3" hidden="1">#REF!</definedName>
    <definedName name="_90__123Graph_Dｸﾞﾗﾌ_4" hidden="1">#REF!</definedName>
    <definedName name="_94__123Graph_Dｸﾞﾗﾌ_4" hidden="1">#REF!</definedName>
    <definedName name="_95__123Graph_Eｸﾞﾗﾌ_2" hidden="1">#REF!</definedName>
    <definedName name="_96__123Graph_Cｸﾞﾗﾌ_3" localSheetId="12" hidden="1">#REF!</definedName>
    <definedName name="_97__123Graph_Cｸﾞﾗﾌ_3" hidden="1">#REF!</definedName>
    <definedName name="_97__123Graph_Eｸﾞﾗﾌ_3" hidden="1">#REF!</definedName>
    <definedName name="_99__123Graph_Eｸﾞﾗﾌ_2" hidden="1">#REF!</definedName>
    <definedName name="_A66000" localSheetId="12">#REF!</definedName>
    <definedName name="_A66000">#REF!</definedName>
    <definedName name="_ATBUP" localSheetId="12">#REF!</definedName>
    <definedName name="_ATBUP">#REF!</definedName>
    <definedName name="_ATBUP2" localSheetId="12">#REF!</definedName>
    <definedName name="_ATBUP2">#REF!</definedName>
    <definedName name="_B">#REF!</definedName>
    <definedName name="_B3">#REF!</definedName>
    <definedName name="_Ｃ">#REF!</definedName>
    <definedName name="_CNT1" localSheetId="2">#REF!</definedName>
    <definedName name="_CNT1" localSheetId="3">#REF!</definedName>
    <definedName name="_CNT1" localSheetId="12">#REF!</definedName>
    <definedName name="_CNT1">#REF!</definedName>
    <definedName name="_DE1RC1">#REF!</definedName>
    <definedName name="_DE1RC2">#REF!</definedName>
    <definedName name="_DE1TRC1">#REF!</definedName>
    <definedName name="_DE1TRC2">#REF!</definedName>
    <definedName name="_DE2RC1">#REF!</definedName>
    <definedName name="_DE2RC2">#REF!</definedName>
    <definedName name="_DE2TRC1">#REF!</definedName>
    <definedName name="_DE2TRC2">#REF!</definedName>
    <definedName name="_DEBUP">#REF!</definedName>
    <definedName name="_DEFIN">#REF!</definedName>
    <definedName name="_Dist_Bin" hidden="1">#REF!</definedName>
    <definedName name="_Dist_Values" hidden="1">#REF!</definedName>
    <definedName name="_E1AC1" localSheetId="12">#REF!</definedName>
    <definedName name="_E1AC1">#REF!</definedName>
    <definedName name="_E1AC2" localSheetId="12">#REF!</definedName>
    <definedName name="_E1AC2">#REF!</definedName>
    <definedName name="_E1AC3" localSheetId="12">#REF!</definedName>
    <definedName name="_E1AC3">#REF!</definedName>
    <definedName name="_E1AC4" localSheetId="12">#REF!</definedName>
    <definedName name="_E1AC4">#REF!</definedName>
    <definedName name="_E1AC5" localSheetId="12">#REF!</definedName>
    <definedName name="_E1AC5">#REF!</definedName>
    <definedName name="_E1RC1" localSheetId="12">#REF!</definedName>
    <definedName name="_E1RC1">#REF!</definedName>
    <definedName name="_E1RC2" localSheetId="12">#REF!</definedName>
    <definedName name="_E1RC2">#REF!</definedName>
    <definedName name="_E1TAC1" localSheetId="12">#REF!</definedName>
    <definedName name="_E1TAC1">#REF!</definedName>
    <definedName name="_E1TAC2" localSheetId="12">#REF!</definedName>
    <definedName name="_E1TAC2">#REF!</definedName>
    <definedName name="_E1TAC3" localSheetId="12">#REF!</definedName>
    <definedName name="_E1TAC3">#REF!</definedName>
    <definedName name="_E1TAC4" localSheetId="12">#REF!</definedName>
    <definedName name="_E1TAC4">#REF!</definedName>
    <definedName name="_E1TAC5" localSheetId="12">#REF!</definedName>
    <definedName name="_E1TAC5">#REF!</definedName>
    <definedName name="_E1TRC1" localSheetId="12">#REF!</definedName>
    <definedName name="_E1TRC1">#REF!</definedName>
    <definedName name="_E1TRC2" localSheetId="12">#REF!</definedName>
    <definedName name="_E1TRC2">#REF!</definedName>
    <definedName name="_E2AC1" localSheetId="12">#REF!</definedName>
    <definedName name="_E2AC1">#REF!</definedName>
    <definedName name="_E2AC2" localSheetId="12">#REF!</definedName>
    <definedName name="_E2AC2">#REF!</definedName>
    <definedName name="_E2AC3" localSheetId="12">#REF!</definedName>
    <definedName name="_E2AC3">#REF!</definedName>
    <definedName name="_E2AC4" localSheetId="12">#REF!</definedName>
    <definedName name="_E2AC4">#REF!</definedName>
    <definedName name="_E2RC1" localSheetId="12">#REF!</definedName>
    <definedName name="_E2RC1">#REF!</definedName>
    <definedName name="_E2RC2" localSheetId="12">#REF!</definedName>
    <definedName name="_E2RC2">#REF!</definedName>
    <definedName name="_E2TAC1" localSheetId="12">#REF!</definedName>
    <definedName name="_E2TAC1">#REF!</definedName>
    <definedName name="_E2TAC2" localSheetId="12">#REF!</definedName>
    <definedName name="_E2TAC2">#REF!</definedName>
    <definedName name="_E2TAC3" localSheetId="12">#REF!</definedName>
    <definedName name="_E2TAC3">#REF!</definedName>
    <definedName name="_E2TAC4" localSheetId="12">#REF!</definedName>
    <definedName name="_E2TAC4">#REF!</definedName>
    <definedName name="_E2TRC1" localSheetId="12">#REF!</definedName>
    <definedName name="_E2TRC1">#REF!</definedName>
    <definedName name="_E2TRC2" localSheetId="12">#REF!</definedName>
    <definedName name="_E2TRC2">#REF!</definedName>
    <definedName name="_ENBUP" localSheetId="12">#REF!</definedName>
    <definedName name="_ENBUP">#REF!</definedName>
    <definedName name="_ENFIN" localSheetId="12">#REF!</definedName>
    <definedName name="_ENFIN">#REF!</definedName>
    <definedName name="_Fill" hidden="1">#REF!</definedName>
    <definedName name="_HOME__PGDN__PG">#REF!</definedName>
    <definedName name="_ix1" localSheetId="12">#REF!</definedName>
    <definedName name="_ix1">#REF!</definedName>
    <definedName name="_Key1" localSheetId="6" hidden="1">#REF!</definedName>
    <definedName name="_Key1" localSheetId="7" hidden="1">#REF!</definedName>
    <definedName name="_Key1" localSheetId="12" hidden="1">#REF!</definedName>
    <definedName name="_Key1" hidden="1">#REF!</definedName>
    <definedName name="_Key2" localSheetId="6" hidden="1">#REF!</definedName>
    <definedName name="_Key2" localSheetId="7" hidden="1">#REF!</definedName>
    <definedName name="_Key2" hidden="1">#REF!</definedName>
    <definedName name="_Order1" localSheetId="4" hidden="1">255</definedName>
    <definedName name="_Order1" localSheetId="5" hidden="1">255</definedName>
    <definedName name="_Order1" hidden="1">255</definedName>
    <definedName name="_Order2" localSheetId="4" hidden="1">255</definedName>
    <definedName name="_Order2" localSheetId="5" hidden="1">255</definedName>
    <definedName name="_Order2" hidden="1">255</definedName>
    <definedName name="_Parse_Out" hidden="1">#REF!</definedName>
    <definedName name="_POS01">#REF!</definedName>
    <definedName name="_R20">#REF!</definedName>
    <definedName name="_Regression_Int" hidden="1">1</definedName>
    <definedName name="_Regression_Out" localSheetId="10" hidden="1">#REF!</definedName>
    <definedName name="_Regression_Out" localSheetId="11" hidden="1">#REF!</definedName>
    <definedName name="_Regression_Out" localSheetId="12" hidden="1">#REF!</definedName>
    <definedName name="_Regression_Out" hidden="1">#REF!</definedName>
    <definedName name="_Regression_X" localSheetId="10" hidden="1">#REF!</definedName>
    <definedName name="_Regression_X" localSheetId="11" hidden="1">#REF!</definedName>
    <definedName name="_Regression_X" localSheetId="12" hidden="1">#REF!</definedName>
    <definedName name="_Regression_X" hidden="1">#REF!</definedName>
    <definedName name="_Regression_Y" localSheetId="10" hidden="1">#REF!</definedName>
    <definedName name="_Regression_Y" localSheetId="11" hidden="1">#REF!</definedName>
    <definedName name="_Regression_Y" localSheetId="12" hidden="1">#REF!</definedName>
    <definedName name="_Regression_Y" hidden="1">#REF!</definedName>
    <definedName name="_RENGC">#REF!</definedName>
    <definedName name="_RTBUP">#REF!</definedName>
    <definedName name="_RTBUP2">#REF!</definedName>
    <definedName name="_SFCNT1">#REF!</definedName>
    <definedName name="_SFCNT2" localSheetId="12">#REF!</definedName>
    <definedName name="_SFCNT2">#REF!</definedName>
    <definedName name="_SLDAD" localSheetId="12">#REF!</definedName>
    <definedName name="_SLDAD">#REF!</definedName>
    <definedName name="_SLDLY" localSheetId="12">#REF!</definedName>
    <definedName name="_SLDLY">#REF!</definedName>
    <definedName name="_SLFCL1" localSheetId="12">#REF!</definedName>
    <definedName name="_SLFCL1">#REF!</definedName>
    <definedName name="_SLFCL2" localSheetId="12">#REF!</definedName>
    <definedName name="_SLFCL2">#REF!</definedName>
    <definedName name="_SLINTV" localSheetId="12">#REF!</definedName>
    <definedName name="_SLINTV">#REF!</definedName>
    <definedName name="_SLPRG" localSheetId="12">#REF!</definedName>
    <definedName name="_SLPRG">#REF!</definedName>
    <definedName name="_SLPSW" localSheetId="12">#REF!</definedName>
    <definedName name="_SLPSW">#REF!</definedName>
    <definedName name="_SLTCL" localSheetId="12">#REF!</definedName>
    <definedName name="_SLTCL">#REF!</definedName>
    <definedName name="_Sort" localSheetId="6" hidden="1">#REF!</definedName>
    <definedName name="_Sort" localSheetId="7" hidden="1">#REF!</definedName>
    <definedName name="_Sort" localSheetId="12" hidden="1">#REF!</definedName>
    <definedName name="_Sort" hidden="1">#REF!</definedName>
    <definedName name="_T" localSheetId="10">#REF!</definedName>
    <definedName name="_T" localSheetId="11">#REF!</definedName>
    <definedName name="_T" localSheetId="12">#REF!</definedName>
    <definedName name="_T">#REF!</definedName>
    <definedName name="\A" localSheetId="2">#REF!</definedName>
    <definedName name="\A" localSheetId="3">#REF!</definedName>
    <definedName name="\A" localSheetId="12">#REF!</definedName>
    <definedName name="\A">#REF!</definedName>
    <definedName name="\B" localSheetId="2">#REF!</definedName>
    <definedName name="\B" localSheetId="3">#REF!</definedName>
    <definedName name="\B" localSheetId="10">#REF!</definedName>
    <definedName name="\B" localSheetId="11">#REF!</definedName>
    <definedName name="\B" localSheetId="12">#REF!</definedName>
    <definedName name="\B">#REF!</definedName>
    <definedName name="\C" localSheetId="2">#REF!</definedName>
    <definedName name="\C" localSheetId="3">#REF!</definedName>
    <definedName name="\C" localSheetId="12">#REF!</definedName>
    <definedName name="\C">#REF!</definedName>
    <definedName name="\D" localSheetId="10">#REF!</definedName>
    <definedName name="\D" localSheetId="11">#REF!</definedName>
    <definedName name="\D">#REF!</definedName>
    <definedName name="\E" localSheetId="10">#REF!</definedName>
    <definedName name="\E" localSheetId="11">#REF!</definedName>
    <definedName name="\E">#REF!</definedName>
    <definedName name="\F">#REF!</definedName>
    <definedName name="\G">#REF!</definedName>
    <definedName name="\H" localSheetId="10">#REF!</definedName>
    <definedName name="\H" localSheetId="11">#REF!</definedName>
    <definedName name="\H">#REF!</definedName>
    <definedName name="\J" localSheetId="12">#REF!</definedName>
    <definedName name="\J">#REF!</definedName>
    <definedName name="\K" localSheetId="12">#REF!</definedName>
    <definedName name="\K">#REF!</definedName>
    <definedName name="\L" localSheetId="10">#REF!</definedName>
    <definedName name="\L" localSheetId="11">#REF!</definedName>
    <definedName name="\L" localSheetId="12">#REF!</definedName>
    <definedName name="\L">#REF!</definedName>
    <definedName name="\M">#REF!</definedName>
    <definedName name="\N" localSheetId="10">#REF!</definedName>
    <definedName name="\N" localSheetId="11">#REF!</definedName>
    <definedName name="\N" localSheetId="12">#REF!</definedName>
    <definedName name="\N">#REF!</definedName>
    <definedName name="\P" localSheetId="10">#REF!</definedName>
    <definedName name="\P" localSheetId="11">#REF!</definedName>
    <definedName name="\P" localSheetId="12">#REF!</definedName>
    <definedName name="\P">#REF!</definedName>
    <definedName name="\Q">#REF!</definedName>
    <definedName name="\R">#REF!</definedName>
    <definedName name="\S">#REF!</definedName>
    <definedName name="\U" localSheetId="10">#REF!</definedName>
    <definedName name="\U" localSheetId="11">#REF!</definedName>
    <definedName name="\U">#REF!</definedName>
    <definedName name="A" localSheetId="10" hidden="1">#REF!</definedName>
    <definedName name="A" localSheetId="11" hidden="1">#REF!</definedName>
    <definedName name="A" localSheetId="12" hidden="1">#REF!</definedName>
    <definedName name="A">168</definedName>
    <definedName name="ａ1">#REF!</definedName>
    <definedName name="aa" localSheetId="12">#REF!</definedName>
    <definedName name="aa">#REF!</definedName>
    <definedName name="aaa">#REF!</definedName>
    <definedName name="abcd" localSheetId="10" hidden="1">#REF!</definedName>
    <definedName name="abcd" localSheetId="11" hidden="1">#REF!</definedName>
    <definedName name="abcd" localSheetId="12" hidden="1">#REF!</definedName>
    <definedName name="abcd" hidden="1">#REF!</definedName>
    <definedName name="ABSUPTIM">#REF!</definedName>
    <definedName name="ABSupTMR">#REF!</definedName>
    <definedName name="ADSG">#REF!</definedName>
    <definedName name="ae">#REF!</definedName>
    <definedName name="aegt" hidden="1">#REF!</definedName>
    <definedName name="aerg" hidden="1">#REF!</definedName>
    <definedName name="aergrg" hidden="1">#REF!</definedName>
    <definedName name="AGDA" localSheetId="4" hidden="1">#REF!</definedName>
    <definedName name="AGDA" localSheetId="5" hidden="1">#REF!</definedName>
    <definedName name="AGDA" localSheetId="10" hidden="1">#REF!</definedName>
    <definedName name="AGDA" localSheetId="11" hidden="1">#REF!</definedName>
    <definedName name="AGDA" localSheetId="12" hidden="1">#REF!</definedName>
    <definedName name="AGDA" hidden="1">#REF!</definedName>
    <definedName name="ALL">#REF!</definedName>
    <definedName name="APDLYTIM">#REF!</definedName>
    <definedName name="APresTMR">#REF!</definedName>
    <definedName name="APtvTMR">#REF!</definedName>
    <definedName name="AREA_COVER">#REF!</definedName>
    <definedName name="arh">#REF!</definedName>
    <definedName name="arr" hidden="1">#REF!</definedName>
    <definedName name="asdeg" hidden="1">#REF!</definedName>
    <definedName name="ASDG" hidden="1">#REF!</definedName>
    <definedName name="ASDGF" hidden="1">#REF!</definedName>
    <definedName name="ase" hidden="1">#REF!</definedName>
    <definedName name="asgf1" hidden="1">#REF!</definedName>
    <definedName name="aweehh" hidden="1">#REF!</definedName>
    <definedName name="aweg" hidden="1">#REF!</definedName>
    <definedName name="awega" hidden="1">#REF!</definedName>
    <definedName name="awega1" hidden="1">#REF!</definedName>
    <definedName name="aweh">#REF!</definedName>
    <definedName name="awet">#REF!</definedName>
    <definedName name="awreh" hidden="1">#REF!</definedName>
    <definedName name="bABSINF">#REF!</definedName>
    <definedName name="bb" hidden="1">#REF!</definedName>
    <definedName name="bDWNINF">#REF!</definedName>
    <definedName name="bECOINF">#REF!</definedName>
    <definedName name="bEngST">#REF!</definedName>
    <definedName name="ｂｍ">#REF!</definedName>
    <definedName name="bMANINF">#REF!</definedName>
    <definedName name="bNpFAL">#REF!</definedName>
    <definedName name="bNsFAL">#REF!</definedName>
    <definedName name="bRunMOD">#REF!</definedName>
    <definedName name="bRunMOD1">#REF!</definedName>
    <definedName name="bRunMOD2">#REF!</definedName>
    <definedName name="bRunMOD3">#REF!</definedName>
    <definedName name="bRunMOD4">#REF!</definedName>
    <definedName name="bRunMOD5">#REF!</definedName>
    <definedName name="bRunMOD6">#REF!</definedName>
    <definedName name="BUNSEKI" localSheetId="4">#REF!</definedName>
    <definedName name="BUNSEKI" localSheetId="5">#REF!</definedName>
    <definedName name="BUNSEKI" localSheetId="6">#REF!</definedName>
    <definedName name="BUNSEKI" localSheetId="7">#REF!</definedName>
    <definedName name="BUNSEKI" localSheetId="10">#REF!</definedName>
    <definedName name="BUNSEKI" localSheetId="11">#REF!</definedName>
    <definedName name="BUNSEKI" localSheetId="12">#REF!</definedName>
    <definedName name="bUPDN">#REF!</definedName>
    <definedName name="bUPINF">#REF!</definedName>
    <definedName name="bVALSFAL">#REF!</definedName>
    <definedName name="CAN通信_DLL通信の通信フェールロジックにて監理">#REF!</definedName>
    <definedName name="CAN通信_DLL通信の通信フェールロジックにて管理">#REF!</definedName>
    <definedName name="CAN通信_DLL通信の通信フェールロジックにて管理。">#REF!</definedName>
    <definedName name="CAN通信が断線するので_AT_CUはLAST値で制御する。CAN通信が復活したら通常状態に戻る。">#REF!</definedName>
    <definedName name="cc" hidden="1">#REF!</definedName>
    <definedName name="check">#REF!</definedName>
    <definedName name="CHKGSTD1_Click" localSheetId="2">●Form52!CHKGSTD1_Click</definedName>
    <definedName name="CHKGSTD1_Click" localSheetId="3">●Form53!CHKGSTD1_Click</definedName>
    <definedName name="CHKGSTD1_Click" localSheetId="4">●Form56!CHKGSTD1_Click</definedName>
    <definedName name="CHKGSTD1_Click" localSheetId="5">'●Form56(Sample)'!CHKGSTD1_Click</definedName>
    <definedName name="CHKGSTD1_Click" localSheetId="7">'●Form57(Sample)'!CHKGSTD1_Click</definedName>
    <definedName name="CHKGSTD1_Click" localSheetId="9">'●Form58(Sample)'!CHKGSTD1_Click</definedName>
    <definedName name="CHKGSTD1_Click" localSheetId="10">●Form59!CHKGSTD1_Click</definedName>
    <definedName name="CHKGSTD1_Click" localSheetId="11">'●Form59(Sample)'!CHKGSTD1_Click</definedName>
    <definedName name="CHKGSTD1_Click" localSheetId="12">●Form60!CHKGSTD1_Click</definedName>
    <definedName name="CHKGSTD1_Click">[0]!CHKGSTD1_Click</definedName>
    <definedName name="CHKGSTD2_Click" localSheetId="2">●Form52!CHKGSTD2_Click</definedName>
    <definedName name="CHKGSTD2_Click" localSheetId="3">●Form53!CHKGSTD2_Click</definedName>
    <definedName name="CHKGSTD2_Click" localSheetId="4">●Form56!CHKGSTD2_Click</definedName>
    <definedName name="CHKGSTD2_Click" localSheetId="5">'●Form56(Sample)'!CHKGSTD2_Click</definedName>
    <definedName name="CHKGSTD2_Click" localSheetId="7">'●Form57(Sample)'!CHKGSTD2_Click</definedName>
    <definedName name="CHKGSTD2_Click" localSheetId="9">'●Form58(Sample)'!CHKGSTD2_Click</definedName>
    <definedName name="CHKGSTD2_Click" localSheetId="10">●Form59!CHKGSTD2_Click</definedName>
    <definedName name="CHKGSTD2_Click" localSheetId="11">'●Form59(Sample)'!CHKGSTD2_Click</definedName>
    <definedName name="CHKGSTD2_Click" localSheetId="12">●Form60!CHKGSTD2_Click</definedName>
    <definedName name="CHKGSTD2_Click">[0]!CHKGSTD2_Click</definedName>
    <definedName name="CHKGSTD3_Click" localSheetId="2">●Form52!CHKGSTD3_Click</definedName>
    <definedName name="CHKGSTD3_Click" localSheetId="3">●Form53!CHKGSTD3_Click</definedName>
    <definedName name="CHKGSTD3_Click" localSheetId="4">●Form56!CHKGSTD3_Click</definedName>
    <definedName name="CHKGSTD3_Click" localSheetId="5">'●Form56(Sample)'!CHKGSTD3_Click</definedName>
    <definedName name="CHKGSTD3_Click" localSheetId="7">'●Form57(Sample)'!CHKGSTD3_Click</definedName>
    <definedName name="CHKGSTD3_Click" localSheetId="9">'●Form58(Sample)'!CHKGSTD3_Click</definedName>
    <definedName name="CHKGSTD3_Click" localSheetId="10">●Form59!CHKGSTD3_Click</definedName>
    <definedName name="CHKGSTD3_Click" localSheetId="11">'●Form59(Sample)'!CHKGSTD3_Click</definedName>
    <definedName name="CHKGSTD3_Click" localSheetId="12">●Form60!CHKGSTD3_Click</definedName>
    <definedName name="CHKGSTD3_Click">[0]!CHKGSTD3_Click</definedName>
    <definedName name="cmprtl_dir" localSheetId="2">#REF!</definedName>
    <definedName name="cmprtl_dir" localSheetId="3">#REF!</definedName>
    <definedName name="cmprtl_dir" localSheetId="12">#REF!</definedName>
    <definedName name="cmprtl_dir">#REF!</definedName>
    <definedName name="Ｃｏ" localSheetId="12">#REF!</definedName>
    <definedName name="Ｃｏ">#REF!</definedName>
    <definedName name="con">#REF!</definedName>
    <definedName name="copy" hidden="1">#REF!</definedName>
    <definedName name="copy2" hidden="1">#REF!</definedName>
    <definedName name="copy3" hidden="1">#REF!</definedName>
    <definedName name="copy4">#REF!</definedName>
    <definedName name="Ｃｒ">#REF!</definedName>
    <definedName name="_xlnm.Criteria" localSheetId="12">#REF!</definedName>
    <definedName name="Criteria_MI">#REF!</definedName>
    <definedName name="CurRNGT">#REF!</definedName>
    <definedName name="CurSFT">#REF!</definedName>
    <definedName name="CVTランプハード線の断線">#REF!</definedName>
    <definedName name="D">#REF!</definedName>
    <definedName name="Ｄａ">#REF!</definedName>
    <definedName name="DAG" localSheetId="4" hidden="1">#REF!</definedName>
    <definedName name="DAG" localSheetId="5" hidden="1">#REF!</definedName>
    <definedName name="DAG" localSheetId="10" hidden="1">#REF!</definedName>
    <definedName name="DAG" localSheetId="11" hidden="1">#REF!</definedName>
    <definedName name="DAG" localSheetId="12" hidden="1">#REF!</definedName>
    <definedName name="DAG" hidden="1">#REF!</definedName>
    <definedName name="DAISU">#REF!</definedName>
    <definedName name="Ｄａｎ">#REF!</definedName>
    <definedName name="DATA01">#REF!</definedName>
    <definedName name="Db">#REF!</definedName>
    <definedName name="Dbmax">#REF!</definedName>
    <definedName name="Dbmin">#REF!</definedName>
    <definedName name="DDD">#REF!</definedName>
    <definedName name="DEF" hidden="1">#REF!</definedName>
    <definedName name="DeltTH">#REF!</definedName>
    <definedName name="DeltTHCMP">#REF!</definedName>
    <definedName name="DG" hidden="1">#REF!</definedName>
    <definedName name="ＤＨ">#REF!</definedName>
    <definedName name="Di">#REF!</definedName>
    <definedName name="Dimax">#REF!</definedName>
    <definedName name="Dimin">#REF!</definedName>
    <definedName name="DIPS">#REF!</definedName>
    <definedName name="DLTTHAPH">#REF!</definedName>
    <definedName name="DLTTHAPL">#REF!</definedName>
    <definedName name="ｄm">#REF!</definedName>
    <definedName name="ＤＮ">#REF!</definedName>
    <definedName name="dNt">#REF!</definedName>
    <definedName name="Do">#REF!</definedName>
    <definedName name="Ｄｐ">#REF!</definedName>
    <definedName name="Ｄｐｓ">#REF!</definedName>
    <definedName name="dr">PI()/180</definedName>
    <definedName name="DrevERR">#REF!</definedName>
    <definedName name="drtjd" hidden="1">#REF!</definedName>
    <definedName name="Ｄｓ">#REF!</definedName>
    <definedName name="dsff">#REF!</definedName>
    <definedName name="DsrREV">#REF!</definedName>
    <definedName name="DTGraph_Show" localSheetId="2">●Form52!DTGraph_Show</definedName>
    <definedName name="DTGraph_Show" localSheetId="3">●Form53!DTGraph_Show</definedName>
    <definedName name="DTGraph_Show" localSheetId="4">●Form56!DTGraph_Show</definedName>
    <definedName name="DTGraph_Show" localSheetId="5">'●Form56(Sample)'!DTGraph_Show</definedName>
    <definedName name="DTGraph_Show" localSheetId="7">'●Form57(Sample)'!DTGraph_Show</definedName>
    <definedName name="DTGraph_Show" localSheetId="9">'●Form58(Sample)'!DTGraph_Show</definedName>
    <definedName name="DTGraph_Show" localSheetId="10">●Form59!DTGraph_Show</definedName>
    <definedName name="DTGraph_Show" localSheetId="11">'●Form59(Sample)'!DTGraph_Show</definedName>
    <definedName name="DTGraph_Show" localSheetId="12">●Form60!DTGraph_Show</definedName>
    <definedName name="DTGraph_Show">[0]!DTGraph_Show</definedName>
    <definedName name="DTGSTD1_Click" localSheetId="2">●Form52!DTGSTD1_Click</definedName>
    <definedName name="DTGSTD1_Click" localSheetId="3">●Form53!DTGSTD1_Click</definedName>
    <definedName name="DTGSTD1_Click" localSheetId="4">●Form56!DTGSTD1_Click</definedName>
    <definedName name="DTGSTD1_Click" localSheetId="5">'●Form56(Sample)'!DTGSTD1_Click</definedName>
    <definedName name="DTGSTD1_Click" localSheetId="7">'●Form57(Sample)'!DTGSTD1_Click</definedName>
    <definedName name="DTGSTD1_Click" localSheetId="9">'●Form58(Sample)'!DTGSTD1_Click</definedName>
    <definedName name="DTGSTD1_Click" localSheetId="10">●Form59!DTGSTD1_Click</definedName>
    <definedName name="DTGSTD1_Click" localSheetId="11">'●Form59(Sample)'!DTGSTD1_Click</definedName>
    <definedName name="DTGSTD1_Click" localSheetId="12">●Form60!DTGSTD1_Click</definedName>
    <definedName name="DTGSTD1_Click">[0]!DTGSTD1_Click</definedName>
    <definedName name="Dレンジに固着する。" localSheetId="2">#REF!</definedName>
    <definedName name="Dレンジに固着する。" localSheetId="3">#REF!</definedName>
    <definedName name="Dレンジに固着する。" localSheetId="12">#REF!</definedName>
    <definedName name="Dレンジに固着する。">#REF!</definedName>
    <definedName name="e" localSheetId="12" hidden="1">#REF!</definedName>
    <definedName name="Eb" localSheetId="2">#REF!</definedName>
    <definedName name="Eb" localSheetId="3">#REF!</definedName>
    <definedName name="Eb" localSheetId="12">#REF!</definedName>
    <definedName name="Eb">#REF!</definedName>
    <definedName name="EEE" localSheetId="12">#REF!</definedName>
    <definedName name="EEE">#REF!</definedName>
    <definedName name="Eh">#REF!</definedName>
    <definedName name="EncldTMR">#REF!</definedName>
    <definedName name="ENGONTIME">#REF!</definedName>
    <definedName name="ergh" hidden="1">#REF!</definedName>
    <definedName name="erj">#REF!</definedName>
    <definedName name="ertjert">#REF!</definedName>
    <definedName name="eruee">#REF!</definedName>
    <definedName name="erwery">#REF!</definedName>
    <definedName name="esrh">#REF!</definedName>
    <definedName name="est">#REF!</definedName>
    <definedName name="ew">#REF!</definedName>
    <definedName name="_xlnm.Extract">#REF!</definedName>
    <definedName name="EYJJ">#REF!</definedName>
    <definedName name="F">#REF!</definedName>
    <definedName name="Ｆａ">#REF!</definedName>
    <definedName name="fag" hidden="1">#REF!</definedName>
    <definedName name="ｆｃ">#REF!</definedName>
    <definedName name="fca">#REF!</definedName>
    <definedName name="fcb">#REF!</definedName>
    <definedName name="fDltTH">#REF!</definedName>
    <definedName name="FDRGraph_Show" localSheetId="2">●Form52!FDRGraph_Show</definedName>
    <definedName name="FDRGraph_Show" localSheetId="3">●Form53!FDRGraph_Show</definedName>
    <definedName name="FDRGraph_Show" localSheetId="4">●Form56!FDRGraph_Show</definedName>
    <definedName name="FDRGraph_Show" localSheetId="5">'●Form56(Sample)'!FDRGraph_Show</definedName>
    <definedName name="FDRGraph_Show" localSheetId="7">'●Form57(Sample)'!FDRGraph_Show</definedName>
    <definedName name="FDRGraph_Show" localSheetId="9">'●Form58(Sample)'!FDRGraph_Show</definedName>
    <definedName name="FDRGraph_Show" localSheetId="10">●Form59!FDRGraph_Show</definedName>
    <definedName name="FDRGraph_Show" localSheetId="11">'●Form59(Sample)'!FDRGraph_Show</definedName>
    <definedName name="FDRGraph_Show" localSheetId="12">●Form60!FDRGraph_Show</definedName>
    <definedName name="FDRGraph_Show">[0]!FDRGraph_Show</definedName>
    <definedName name="fDWNSWOP" localSheetId="2">#REF!</definedName>
    <definedName name="fDWNSWOP" localSheetId="3">#REF!</definedName>
    <definedName name="fDWNSWOP" localSheetId="12">#REF!</definedName>
    <definedName name="fDWNSWOP">#REF!</definedName>
    <definedName name="FE" localSheetId="2">#REF!</definedName>
    <definedName name="FE" localSheetId="3">#REF!</definedName>
    <definedName name="FE" localSheetId="12">#REF!</definedName>
    <definedName name="FE">#REF!</definedName>
    <definedName name="ｆｆｆｆｆ" localSheetId="12" hidden="1">#REF!</definedName>
    <definedName name="ｆｆｆｆｆ" hidden="1">#REF!</definedName>
    <definedName name="FFFFFF" localSheetId="6">#REF!</definedName>
    <definedName name="FFFFFF" localSheetId="7">#REF!</definedName>
    <definedName name="FFFFFF">#REF!</definedName>
    <definedName name="fgs" hidden="1">#REF!</definedName>
    <definedName name="file_dir">#REF!</definedName>
    <definedName name="file_name">#REF!</definedName>
    <definedName name="file_set">#REF!</definedName>
    <definedName name="FILE_SET_BU">#REF!</definedName>
    <definedName name="file_set2">#REF!</definedName>
    <definedName name="fManABS">#REF!</definedName>
    <definedName name="fMANUpmt">#REF!</definedName>
    <definedName name="Fmax">#REF!</definedName>
    <definedName name="FMGraph_Show" localSheetId="2">●Form52!FMGraph_Show</definedName>
    <definedName name="FMGraph_Show" localSheetId="3">●Form53!FMGraph_Show</definedName>
    <definedName name="FMGraph_Show" localSheetId="4">●Form56!FMGraph_Show</definedName>
    <definedName name="FMGraph_Show" localSheetId="5">'●Form56(Sample)'!FMGraph_Show</definedName>
    <definedName name="FMGraph_Show" localSheetId="7">'●Form57(Sample)'!FMGraph_Show</definedName>
    <definedName name="FMGraph_Show" localSheetId="9">'●Form58(Sample)'!FMGraph_Show</definedName>
    <definedName name="FMGraph_Show" localSheetId="10">●Form59!FMGraph_Show</definedName>
    <definedName name="FMGraph_Show" localSheetId="11">'●Form59(Sample)'!FMGraph_Show</definedName>
    <definedName name="FMGraph_Show" localSheetId="12">●Form60!FMGraph_Show</definedName>
    <definedName name="FMGraph_Show">[0]!FMGraph_Show</definedName>
    <definedName name="Fmin" localSheetId="2">#REF!</definedName>
    <definedName name="Fmin" localSheetId="3">#REF!</definedName>
    <definedName name="Fmin" localSheetId="12">#REF!</definedName>
    <definedName name="Fmin">#REF!</definedName>
    <definedName name="Ｆｔ" localSheetId="2">#REF!</definedName>
    <definedName name="Ｆｔ" localSheetId="3">#REF!</definedName>
    <definedName name="Ｆｔ" localSheetId="12">#REF!</definedName>
    <definedName name="Ｆｔ">#REF!</definedName>
    <definedName name="fUPSWOP" localSheetId="12">#REF!</definedName>
    <definedName name="fUPSWOP">#REF!</definedName>
    <definedName name="G" localSheetId="12">#REF!</definedName>
    <definedName name="g">9.8</definedName>
    <definedName name="GA" localSheetId="4" hidden="1">#REF!</definedName>
    <definedName name="GA" localSheetId="5" hidden="1">#REF!</definedName>
    <definedName name="GA" localSheetId="10" hidden="1">#REF!</definedName>
    <definedName name="GA" localSheetId="11" hidden="1">#REF!</definedName>
    <definedName name="GA" localSheetId="12" hidden="1">#REF!</definedName>
    <definedName name="GA" hidden="1">#REF!</definedName>
    <definedName name="gb" localSheetId="12">#REF!</definedName>
    <definedName name="gb">#REF!</definedName>
    <definedName name="gg" localSheetId="12" hidden="1">#REF!</definedName>
    <definedName name="gg" hidden="1">#REF!</definedName>
    <definedName name="ｇｇｇ" hidden="1">#REF!</definedName>
    <definedName name="ｇｇｇｇ" hidden="1">#REF!</definedName>
    <definedName name="ｇｇｇｇｇ" hidden="1">#REF!</definedName>
    <definedName name="ｇｇｇｇｇｇ" hidden="1">#REF!</definedName>
    <definedName name="graph1" hidden="1">#REF!</definedName>
    <definedName name="graph10" hidden="1">#REF!</definedName>
    <definedName name="graph11" hidden="1">#REF!</definedName>
    <definedName name="graph12" hidden="1">#REF!</definedName>
    <definedName name="graph13" hidden="1">#REF!</definedName>
    <definedName name="graph14" hidden="1">#REF!</definedName>
    <definedName name="graph15" hidden="1">#REF!</definedName>
    <definedName name="graph16" hidden="1">#REF!</definedName>
    <definedName name="graph17" hidden="1">#REF!</definedName>
    <definedName name="graph18" hidden="1">#REF!</definedName>
    <definedName name="graph19" hidden="1">#REF!</definedName>
    <definedName name="graph2" hidden="1">#REF!</definedName>
    <definedName name="graph20" hidden="1">#REF!</definedName>
    <definedName name="graph21" hidden="1">#REF!</definedName>
    <definedName name="graph22" hidden="1">#REF!</definedName>
    <definedName name="graph23" hidden="1">#REF!</definedName>
    <definedName name="graph24" hidden="1">#REF!</definedName>
    <definedName name="graph25"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9" hidden="1">#REF!</definedName>
    <definedName name="gwrrg" hidden="1">#REF!</definedName>
    <definedName name="h" hidden="1">#REF!</definedName>
    <definedName name="ＨＡ">#REF!</definedName>
    <definedName name="HDRTIM">#REF!</definedName>
    <definedName name="HF1_HARN" localSheetId="12">#N/A</definedName>
    <definedName name="HF1_HARN">#N/A</definedName>
    <definedName name="ｈｈｈｈｈ" hidden="1">#REF!</definedName>
    <definedName name="ｈｈｈｈｈｈ">#REF!</definedName>
    <definedName name="HITEMPH">#REF!</definedName>
    <definedName name="HITEMPL">#REF!</definedName>
    <definedName name="HMAXREVH">#REF!</definedName>
    <definedName name="HMAXREVL">#REF!</definedName>
    <definedName name="HO">#REF!</definedName>
    <definedName name="HOME__PGDN__PG">#REF!</definedName>
    <definedName name="HRDREVH">#REF!</definedName>
    <definedName name="HRDREVL">#REF!</definedName>
    <definedName name="HRDTIM">#REF!</definedName>
    <definedName name="HRDTVO">#REF!</definedName>
    <definedName name="HREVVSP">#REF!</definedName>
    <definedName name="hsrt" hidden="1">#REF!</definedName>
    <definedName name="HTML_CodePage" hidden="1">932</definedName>
    <definedName name="HTML_Control" localSheetId="2" hidden="1">{"'11.6.2'!$R$10","'11.6.2'!$C$23:$L$26"}</definedName>
    <definedName name="HTML_Control" localSheetId="3" hidden="1">{"'11.6.2'!$R$10","'11.6.2'!$C$23:$L$26"}</definedName>
    <definedName name="HTML_Control" localSheetId="4" hidden="1">{"'11.6.2'!$R$10","'11.6.2'!$C$23:$L$26"}</definedName>
    <definedName name="HTML_Control" localSheetId="5" hidden="1">{"'11.6.2'!$R$10","'11.6.2'!$C$23:$L$26"}</definedName>
    <definedName name="HTML_Control" localSheetId="7" hidden="1">{"'11.6.2'!$R$10","'11.6.2'!$C$23:$L$26"}</definedName>
    <definedName name="HTML_Control" localSheetId="9" hidden="1">{"'11.6.2'!$R$10","'11.6.2'!$C$23:$L$26"}</definedName>
    <definedName name="HTML_Control" localSheetId="10" hidden="1">{"'11.6.2'!$R$10","'11.6.2'!$C$23:$L$26"}</definedName>
    <definedName name="HTML_Control" localSheetId="11" hidden="1">{"'11.6.2'!$R$10","'11.6.2'!$C$23:$L$26"}</definedName>
    <definedName name="HTML_Control" localSheetId="12" hidden="1">{"'11.6.2'!$R$10","'11.6.2'!$C$23:$L$26"}</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HTMPREVL">#REF!</definedName>
    <definedName name="HTNLNE">#REF!</definedName>
    <definedName name="htse" hidden="1">#REF!</definedName>
    <definedName name="I">#REF!</definedName>
    <definedName name="I_FWD" localSheetId="10">#REF!</definedName>
    <definedName name="I_FWD" localSheetId="11">#REF!</definedName>
    <definedName name="I_FWD" localSheetId="12">#REF!</definedName>
    <definedName name="I_FWD">#REF!</definedName>
    <definedName name="I_IN" localSheetId="10">#REF!</definedName>
    <definedName name="I_IN" localSheetId="11">#REF!</definedName>
    <definedName name="I_IN" localSheetId="12">#REF!</definedName>
    <definedName name="I_IN">#REF!</definedName>
    <definedName name="I_REV" localSheetId="10">#REF!</definedName>
    <definedName name="I_REV" localSheetId="11">#REF!</definedName>
    <definedName name="I_REV" localSheetId="12">#REF!</definedName>
    <definedName name="I_REV">#REF!</definedName>
    <definedName name="ＩＦ">#REF!</definedName>
    <definedName name="ip" localSheetId="10">#REF!</definedName>
    <definedName name="ip" localSheetId="11">#REF!</definedName>
    <definedName name="ＩＰ" localSheetId="12">#REF!</definedName>
    <definedName name="ip">#REF!</definedName>
    <definedName name="j" hidden="1">#REF!</definedName>
    <definedName name="JIKUBUNSEKI" localSheetId="4">#REF!</definedName>
    <definedName name="JIKUBUNSEKI" localSheetId="5">#REF!</definedName>
    <definedName name="JIKUBUNSEKI" localSheetId="6">#REF!</definedName>
    <definedName name="JIKUBUNSEKI" localSheetId="7">#REF!</definedName>
    <definedName name="JIKUBUNSEKI" localSheetId="10">#REF!</definedName>
    <definedName name="JIKUBUNSEKI" localSheetId="11">#REF!</definedName>
    <definedName name="JIKUBUNSEKI" localSheetId="12">#REF!</definedName>
    <definedName name="ｊｊｊｊｊｊｊｊ" hidden="1">#REF!</definedName>
    <definedName name="K" localSheetId="12">#REF!</definedName>
    <definedName name="KDbmax">#REF!</definedName>
    <definedName name="KDbmin">#REF!</definedName>
    <definedName name="KDimax">#REF!</definedName>
    <definedName name="KDimin">#REF!</definedName>
    <definedName name="KJKKK" localSheetId="6">#REF!</definedName>
    <definedName name="KJKKK" localSheetId="7">#REF!</definedName>
    <definedName name="KJKKK">#REF!</definedName>
    <definedName name="ｋｋｋｋ" hidden="1">#REF!</definedName>
    <definedName name="ｋｋｋｋｋｋ" localSheetId="12" hidden="1">#REF!</definedName>
    <definedName name="ｋｋｋｋｋｋ" hidden="1">#REF!</definedName>
    <definedName name="KL">#REF!</definedName>
    <definedName name="Ktmax">#REF!</definedName>
    <definedName name="Ktmin">#REF!</definedName>
    <definedName name="KYTK">#REF!</definedName>
    <definedName name="L">#REF!</definedName>
    <definedName name="Ｌ10rev">#REF!</definedName>
    <definedName name="Ｌａ">#REF!</definedName>
    <definedName name="LAST値で制御する。">#REF!</definedName>
    <definedName name="LINTVH">#REF!</definedName>
    <definedName name="LINTVL">#REF!</definedName>
    <definedName name="ｌｋ">#REF!</definedName>
    <definedName name="ｌｋｊ" hidden="1">#REF!</definedName>
    <definedName name="ll">#REF!</definedName>
    <definedName name="ｌｌｌｌｌ" hidden="1">#REF!</definedName>
    <definedName name="Lmax">#REF!</definedName>
    <definedName name="Lmin">#REF!</definedName>
    <definedName name="load1">#REF!</definedName>
    <definedName name="load2">#REF!</definedName>
    <definedName name="LOAD3">#REF!</definedName>
    <definedName name="LOAD4">#REF!</definedName>
    <definedName name="LOAD5">#REF!</definedName>
    <definedName name="ltvoap">#REF!</definedName>
    <definedName name="lvspsen">#REF!</definedName>
    <definedName name="M">#REF!</definedName>
    <definedName name="mABSptn">#REF!</definedName>
    <definedName name="mABSsft">#REF!</definedName>
    <definedName name="ManuPTN">#REF!</definedName>
    <definedName name="mAPWsft">#REF!</definedName>
    <definedName name="mCLDsft">#REF!</definedName>
    <definedName name="MCRERR">#REF!</definedName>
    <definedName name="mDWNptn">#REF!</definedName>
    <definedName name="MENUQ">#REF!</definedName>
    <definedName name="mINIptn">#REF!</definedName>
    <definedName name="mLNRsft">#REF!</definedName>
    <definedName name="mMANsft">#REF!</definedName>
    <definedName name="mNORsft">#REF!</definedName>
    <definedName name="mNRMptn">#REF!</definedName>
    <definedName name="ms">#REF!</definedName>
    <definedName name="mUPptn">#REF!</definedName>
    <definedName name="Mシフトを操作しても変速しない">#REF!</definedName>
    <definedName name="Mシフト操作を操作する">#REF!</definedName>
    <definedName name="M社Eng" localSheetId="10">#REF!</definedName>
    <definedName name="M社Eng" localSheetId="11">#REF!</definedName>
    <definedName name="M社Eng" localSheetId="12">#REF!</definedName>
    <definedName name="M社Eng">#REF!</definedName>
    <definedName name="N">#REF!</definedName>
    <definedName name="ｎ1">#REF!</definedName>
    <definedName name="NAME">#REF!</definedName>
    <definedName name="NAVI_SWのON_OFFを切換えても変わらない">#REF!</definedName>
    <definedName name="Ne">5500</definedName>
    <definedName name="ＮＮ">#REF!</definedName>
    <definedName name="Ｎｏｓ">#REF!</definedName>
    <definedName name="Ｎｏｕｔ">#REF!</definedName>
    <definedName name="Ｎｐ">#REF!</definedName>
    <definedName name="Nte">#REF!</definedName>
    <definedName name="Nts">#REF!</definedName>
    <definedName name="NxtSFT">#REF!</definedName>
    <definedName name="O">#REF!</definedName>
    <definedName name="ＯＡ">#REF!</definedName>
    <definedName name="OldSFT">#REF!</definedName>
    <definedName name="oojihn" hidden="1">#REF!</definedName>
    <definedName name="OWCｲﾝﾅｰーｼｪﾙｺﾈ径">#REF!</definedName>
    <definedName name="P">#REF!</definedName>
    <definedName name="PAINT">#REF!</definedName>
    <definedName name="PATTH">#REF!</definedName>
    <definedName name="PLCOLD">#REF!</definedName>
    <definedName name="PLCOLDH">#REF!</definedName>
    <definedName name="Pmax">#REF!</definedName>
    <definedName name="Pmin">#REF!</definedName>
    <definedName name="PNTIM1">#REF!</definedName>
    <definedName name="PNTIM2">#REF!</definedName>
    <definedName name="PNVSP">#REF!</definedName>
    <definedName name="Ｐｏ">#REF!</definedName>
    <definedName name="Ｐｒ">#REF!</definedName>
    <definedName name="prdNtup">#REF!</definedName>
    <definedName name="_xlnm.Print_Area" localSheetId="1">●Form50B!$A$1:$T$41</definedName>
    <definedName name="_xlnm.Print_Area" localSheetId="2">●Form52!$A$1:$T$144</definedName>
    <definedName name="_xlnm.Print_Area" localSheetId="4" xml:space="preserve">  ●Form56!$A$1:$AW$61</definedName>
    <definedName name="_xlnm.Print_Area" localSheetId="5" xml:space="preserve">  '●Form56(Sample)'!$A$1:$AW$65</definedName>
    <definedName name="_xlnm.Print_Area" localSheetId="6" xml:space="preserve">          ●Form57!$A$1:$S$71</definedName>
    <definedName name="_xlnm.Print_Area" localSheetId="7" xml:space="preserve">          '●Form57(Sample)'!$A$1:$S$73</definedName>
    <definedName name="_xlnm.Print_Area" localSheetId="8">●Form58!$A$1:$AL$31</definedName>
    <definedName name="_xlnm.Print_Area" localSheetId="9">'●Form58(Sample)'!$A$1:$AL$30</definedName>
    <definedName name="_xlnm.Print_Area" localSheetId="10">●Form59!$A$1:$X$47</definedName>
    <definedName name="_xlnm.Print_Area" localSheetId="11">'●Form59(Sample)'!$A$1:$X$47</definedName>
    <definedName name="_xlnm.Print_Area" localSheetId="12">●Form60!$A$1:$S$23</definedName>
    <definedName name="PRINT_AREA_MI" localSheetId="6">#REF!</definedName>
    <definedName name="PRINT_AREA_MI" localSheetId="7">#REF!</definedName>
    <definedName name="PRINT_AREA_MI" localSheetId="12">#REF!</definedName>
    <definedName name="Print_Area1" localSheetId="3">#REF!</definedName>
    <definedName name="Print_Area1" localSheetId="4">#REF!</definedName>
    <definedName name="Print_Area1" localSheetId="5">#REF!</definedName>
    <definedName name="Print_Area1" localSheetId="6">#REF!</definedName>
    <definedName name="Print_Area1" localSheetId="7">#REF!</definedName>
    <definedName name="Print_Area1" localSheetId="12">#REF!</definedName>
    <definedName name="Print_Area1">#REF!</definedName>
    <definedName name="Print_Area11" localSheetId="3">#REF!</definedName>
    <definedName name="Print_Area11" localSheetId="12">#REF!</definedName>
    <definedName name="Print_Area11">#REF!</definedName>
    <definedName name="Print_Area111" localSheetId="3">#REF!</definedName>
    <definedName name="Print_Area111" localSheetId="12">#REF!</definedName>
    <definedName name="Print_Area111">#REF!</definedName>
    <definedName name="Print_Area2" localSheetId="12">#REF!</definedName>
    <definedName name="PRINT_AREA6">#REF!</definedName>
    <definedName name="_xlnm.Print_Titles" localSheetId="12">#REF!</definedName>
    <definedName name="PRINT_TITLES_MI" localSheetId="12">#REF!</definedName>
    <definedName name="Print_Titles1" localSheetId="10">#REF!</definedName>
    <definedName name="Print_Titles1" localSheetId="11">#REF!</definedName>
    <definedName name="Print_Titles1" localSheetId="12">#REF!</definedName>
    <definedName name="Print_Titles1">#REF!</definedName>
    <definedName name="Print_Titles11" localSheetId="10">#REF!</definedName>
    <definedName name="Print_Titles11" localSheetId="11">#REF!</definedName>
    <definedName name="Print_Titles11" localSheetId="12">#REF!</definedName>
    <definedName name="Print_Titles11">#REF!</definedName>
    <definedName name="Print_Titles111" localSheetId="10">#REF!</definedName>
    <definedName name="Print_Titles111" localSheetId="11">#REF!</definedName>
    <definedName name="Print_Titles111" localSheetId="12">#REF!</definedName>
    <definedName name="Print_Titles111">#REF!</definedName>
    <definedName name="Print_Titles1111" localSheetId="10">#REF!</definedName>
    <definedName name="Print_Titles1111" localSheetId="11">#REF!</definedName>
    <definedName name="Print_Titles1111" localSheetId="12">#REF!</definedName>
    <definedName name="Print_Titles1111">#REF!</definedName>
    <definedName name="Print_Titles11111" localSheetId="10">#REF!</definedName>
    <definedName name="Print_Titles11111" localSheetId="11">#REF!</definedName>
    <definedName name="Print_Titles11111" localSheetId="12">#REF!</definedName>
    <definedName name="Print_Titles11111">#REF!</definedName>
    <definedName name="Print_Titles111111" localSheetId="10">#REF!</definedName>
    <definedName name="Print_Titles111111" localSheetId="11">#REF!</definedName>
    <definedName name="Print_Titles111111" localSheetId="12">#REF!</definedName>
    <definedName name="Print_Titles111111">#REF!</definedName>
    <definedName name="Print_Titles1111111" localSheetId="10">#REF!</definedName>
    <definedName name="Print_Titles1111111" localSheetId="11">#REF!</definedName>
    <definedName name="Print_Titles1111111" localSheetId="12">#REF!</definedName>
    <definedName name="Print_Titles1111111">#REF!</definedName>
    <definedName name="Print_Titles11111111" localSheetId="10">#REF!</definedName>
    <definedName name="Print_Titles11111111" localSheetId="11">#REF!</definedName>
    <definedName name="Print_Titles11111111" localSheetId="12">#REF!</definedName>
    <definedName name="Print_Titles11111111">#REF!</definedName>
    <definedName name="Print_Titles111111111" localSheetId="10">#REF!</definedName>
    <definedName name="Print_Titles111111111" localSheetId="11">#REF!</definedName>
    <definedName name="Print_Titles111111111" localSheetId="12">#REF!</definedName>
    <definedName name="Print_Titles111111111">#REF!</definedName>
    <definedName name="Q">#REF!</definedName>
    <definedName name="rareh" hidden="1">#REF!</definedName>
    <definedName name="rarg3w" hidden="1">#REF!</definedName>
    <definedName name="rd">180/PI()</definedName>
    <definedName name="Record1" localSheetId="12">#REF!</definedName>
    <definedName name="Record2" localSheetId="12">●Form60!Record2</definedName>
    <definedName name="Record3" localSheetId="12">#REF!</definedName>
    <definedName name="Record6" localSheetId="12">#REF!</definedName>
    <definedName name="_xlnm.Recorder" localSheetId="10">#REF!</definedName>
    <definedName name="_xlnm.Recorder" localSheetId="11">#REF!</definedName>
    <definedName name="_xlnm.Recorder" localSheetId="12">#REF!</definedName>
    <definedName name="_xlnm.Recorder">#REF!</definedName>
    <definedName name="reh" localSheetId="12">#REF!</definedName>
    <definedName name="reh">#REF!</definedName>
    <definedName name="rejtet" localSheetId="12">#REF!</definedName>
    <definedName name="rejtet">#REF!</definedName>
    <definedName name="rga" hidden="1">#REF!</definedName>
    <definedName name="rgrg" hidden="1">#REF!</definedName>
    <definedName name="rh">#REF!</definedName>
    <definedName name="rhh" hidden="1">#REF!</definedName>
    <definedName name="rhs" hidden="1">#REF!</definedName>
    <definedName name="RITU">#REF!</definedName>
    <definedName name="RPD_">#REF!</definedName>
    <definedName name="RPU_">#REF!</definedName>
    <definedName name="RPULLUP">#REF!</definedName>
    <definedName name="RTH_SENS">#REF!</definedName>
    <definedName name="rtjjjj" hidden="1">#REF!</definedName>
    <definedName name="RXO7速変速JEM">#REF!</definedName>
    <definedName name="RYO">#REF!</definedName>
    <definedName name="Ｓ" localSheetId="4">#REF!</definedName>
    <definedName name="Ｓ" localSheetId="5">#REF!</definedName>
    <definedName name="Ｓ" localSheetId="10">#REF!</definedName>
    <definedName name="Ｓ" localSheetId="11">#REF!</definedName>
    <definedName name="Ｓ" localSheetId="12">#REF!</definedName>
    <definedName name="Ｓ">#REF!</definedName>
    <definedName name="ｓ1">#REF!</definedName>
    <definedName name="SDFRG" hidden="1">#REF!</definedName>
    <definedName name="ｓｄふぁｓｆだｓｄふぁｓｆあせｆあｓｆだｓ">#REF!</definedName>
    <definedName name="SERH" hidden="1">#REF!</definedName>
    <definedName name="SｆｔTVO">#REF!</definedName>
    <definedName name="SｆｔVSP">#REF!</definedName>
    <definedName name="SHHF" localSheetId="4" hidden="1">#REF!</definedName>
    <definedName name="SHHF" localSheetId="5" hidden="1">#REF!</definedName>
    <definedName name="SHHF" localSheetId="10" hidden="1">#REF!</definedName>
    <definedName name="SHHF" localSheetId="11" hidden="1">#REF!</definedName>
    <definedName name="SHHF" localSheetId="12" hidden="1">#REF!</definedName>
    <definedName name="SHHF" hidden="1">#REF!</definedName>
    <definedName name="shsr" hidden="1">#REF!</definedName>
    <definedName name="SIZE">#REF!</definedName>
    <definedName name="sorry">#REF!</definedName>
    <definedName name="srg" hidden="1">#REF!</definedName>
    <definedName name="srh" hidden="1">#REF!</definedName>
    <definedName name="t">#REF!</definedName>
    <definedName name="ta" hidden="1">#REF!</definedName>
    <definedName name="taq" hidden="1">#REF!</definedName>
    <definedName name="tdjrt" hidden="1">#REF!</definedName>
    <definedName name="TempSEN">#REF!</definedName>
    <definedName name="tesr1">#REF!</definedName>
    <definedName name="test">#REF!</definedName>
    <definedName name="TITLENO">#REF!</definedName>
    <definedName name="TJYTY">#REF!</definedName>
    <definedName name="tmax">#REF!</definedName>
    <definedName name="tmin">#REF!</definedName>
    <definedName name="Tpri" localSheetId="10">#REF!</definedName>
    <definedName name="Tpri" localSheetId="11">#REF!</definedName>
    <definedName name="Tpri" localSheetId="12">#REF!</definedName>
    <definedName name="Tpri">#REF!</definedName>
    <definedName name="Ｔｒ">#REF!</definedName>
    <definedName name="TRDsrREV">#REF!</definedName>
    <definedName name="trjrdtj" hidden="1">#REF!</definedName>
    <definedName name="Ｔｓ">#REF!</definedName>
    <definedName name="tt" localSheetId="2">●Form52!tt</definedName>
    <definedName name="tt" localSheetId="3">●Form53!tt</definedName>
    <definedName name="tt" localSheetId="4">●Form56!tt</definedName>
    <definedName name="tt" localSheetId="5">'●Form56(Sample)'!tt</definedName>
    <definedName name="tt" localSheetId="7">'●Form57(Sample)'!tt</definedName>
    <definedName name="tt" localSheetId="9">'●Form58(Sample)'!tt</definedName>
    <definedName name="tt" localSheetId="10">●Form59!tt</definedName>
    <definedName name="tt" localSheetId="11">'●Form59(Sample)'!tt</definedName>
    <definedName name="tt" localSheetId="12">●Form60!tt</definedName>
    <definedName name="tt">[0]!tt</definedName>
    <definedName name="ttt" localSheetId="2">●Form52!ttt</definedName>
    <definedName name="ttt" localSheetId="3">●Form53!ttt</definedName>
    <definedName name="ttt" localSheetId="4">●Form56!ttt</definedName>
    <definedName name="ttt" localSheetId="5">'●Form56(Sample)'!ttt</definedName>
    <definedName name="ttt" localSheetId="7">'●Form57(Sample)'!ttt</definedName>
    <definedName name="ttt" localSheetId="9">'●Form58(Sample)'!ttt</definedName>
    <definedName name="ttt" localSheetId="10">●Form59!ttt</definedName>
    <definedName name="ttt" localSheetId="11">'●Form59(Sample)'!ttt</definedName>
    <definedName name="ttt" localSheetId="12">●Form60!ttt</definedName>
    <definedName name="ttt">[0]!ttt</definedName>
    <definedName name="TVO">1</definedName>
    <definedName name="TvoAP" localSheetId="2">#REF!</definedName>
    <definedName name="TvoAP" localSheetId="3">#REF!</definedName>
    <definedName name="TvoAP" localSheetId="12">#REF!</definedName>
    <definedName name="TvoAP">#REF!</definedName>
    <definedName name="TvoSEN" localSheetId="2">#REF!</definedName>
    <definedName name="TvoSEN" localSheetId="3">#REF!</definedName>
    <definedName name="TvoSEN" localSheetId="12">#REF!</definedName>
    <definedName name="TvoSEN">#REF!</definedName>
    <definedName name="TWCOLDH">#REF!</definedName>
    <definedName name="TWCOLDL">#REF!</definedName>
    <definedName name="txtChargeTel">#REF!</definedName>
    <definedName name="txtNumSheets">#REF!</definedName>
    <definedName name="txtReceDate">#REF!</definedName>
    <definedName name="txtSameProtoNo">#REF!</definedName>
    <definedName name="TYJ">#REF!</definedName>
    <definedName name="U">#REF!</definedName>
    <definedName name="V" localSheetId="10">#REF!</definedName>
    <definedName name="V" localSheetId="11">#REF!</definedName>
    <definedName name="V" localSheetId="12">#REF!</definedName>
    <definedName name="V">#REF!</definedName>
    <definedName name="ＶＡ">#REF!</definedName>
    <definedName name="VspSEN">#REF!</definedName>
    <definedName name="vv" hidden="1">#REF!</definedName>
    <definedName name="W">#REF!</definedName>
    <definedName name="wag">#REF!</definedName>
    <definedName name="we" localSheetId="12">#REF!</definedName>
    <definedName name="we" hidden="1">#REF!</definedName>
    <definedName name="wqerqw">#REF!</definedName>
    <definedName name="wr" hidden="1">#REF!</definedName>
    <definedName name="wt" localSheetId="12" hidden="1">#REF!</definedName>
    <definedName name="wt" hidden="1">#REF!</definedName>
    <definedName name="Wtemp">#REF!</definedName>
    <definedName name="ww" hidden="1">#REF!</definedName>
    <definedName name="wwq" hidden="1">#REF!</definedName>
    <definedName name="X" localSheetId="10">#REF!</definedName>
    <definedName name="X" localSheetId="11">#REF!</definedName>
    <definedName name="X" localSheetId="12">#REF!</definedName>
    <definedName name="X">#REF!</definedName>
    <definedName name="Y">#REF!</definedName>
    <definedName name="Z" localSheetId="10">#REF!</definedName>
    <definedName name="Z" localSheetId="11">#REF!</definedName>
    <definedName name="Z" localSheetId="12">#REF!</definedName>
    <definedName name="Z">#REF!</definedName>
    <definedName name="Ｚｉ">#REF!</definedName>
    <definedName name="Ｚｉｐ">#REF!</definedName>
    <definedName name="ＺＮ">#REF!</definedName>
    <definedName name="Ｚｐ">#REF!</definedName>
    <definedName name="Ｚｐｓ">#REF!</definedName>
    <definedName name="Ｚｓ">#REF!</definedName>
    <definedName name="α" localSheetId="10">#REF!</definedName>
    <definedName name="α" localSheetId="11">#REF!</definedName>
    <definedName name="α" localSheetId="12">#REF!</definedName>
    <definedName name="α">#REF!</definedName>
    <definedName name="αf">#REF!</definedName>
    <definedName name="αm">#REF!</definedName>
    <definedName name="αr">#REF!</definedName>
    <definedName name="β" localSheetId="10">#REF!</definedName>
    <definedName name="β" localSheetId="11">#REF!</definedName>
    <definedName name="β" localSheetId="12">#REF!</definedName>
    <definedName name="β">#REF!</definedName>
    <definedName name="δ">#REF!</definedName>
    <definedName name="Δg">#REF!</definedName>
    <definedName name="Δｉ">#REF!</definedName>
    <definedName name="δmax">#REF!</definedName>
    <definedName name="δmin">#REF!</definedName>
    <definedName name="ΔNt">#REF!</definedName>
    <definedName name="Δｐ">#REF!</definedName>
    <definedName name="Δｓ">#REF!</definedName>
    <definedName name="ΔUPrel">#REF!</definedName>
    <definedName name="η">#REF!</definedName>
    <definedName name="θ" localSheetId="10">#REF!</definedName>
    <definedName name="θ" localSheetId="11">#REF!</definedName>
    <definedName name="θ" localSheetId="12">#REF!</definedName>
    <definedName name="θ">#REF!</definedName>
    <definedName name="λ">#REF!</definedName>
    <definedName name="νb">#REF!</definedName>
    <definedName name="νh">#REF!</definedName>
    <definedName name="σhmax">#REF!</definedName>
    <definedName name="σhmin">#REF!</definedName>
    <definedName name="σm0" localSheetId="10">#REF!</definedName>
    <definedName name="σm0" localSheetId="11">#REF!</definedName>
    <definedName name="σm0" localSheetId="12">#REF!</definedName>
    <definedName name="σm0">#REF!</definedName>
    <definedName name="σmax">#REF!</definedName>
    <definedName name="σmin">#REF!</definedName>
    <definedName name="σp0" localSheetId="10">#REF!</definedName>
    <definedName name="σp0" localSheetId="11">#REF!</definedName>
    <definedName name="σp0" localSheetId="12">#REF!</definedName>
    <definedName name="σp0">#REF!</definedName>
    <definedName name="τ0" localSheetId="10">#REF!</definedName>
    <definedName name="τ0" localSheetId="11">#REF!</definedName>
    <definedName name="τ0" localSheetId="12">#REF!</definedName>
    <definedName name="τ0">#REF!</definedName>
    <definedName name="あ">#REF!</definedName>
    <definedName name="あ１" localSheetId="10">#REF!</definedName>
    <definedName name="あ１" localSheetId="11">#REF!</definedName>
    <definedName name="あ１" localSheetId="12">#REF!</definedName>
    <definedName name="あ１">#REF!</definedName>
    <definedName name="あｒがｒｇ" hidden="1">#REF!</definedName>
    <definedName name="あああ" localSheetId="2">●Form52!あああ</definedName>
    <definedName name="あああ" localSheetId="3">●Form53!あああ</definedName>
    <definedName name="あああ" localSheetId="4">●Form56!あああ</definedName>
    <definedName name="あああ" localSheetId="5">'●Form56(Sample)'!あああ</definedName>
    <definedName name="あああ" localSheetId="7">'●Form57(Sample)'!あああ</definedName>
    <definedName name="あああ" localSheetId="9">'●Form58(Sample)'!あああ</definedName>
    <definedName name="あああ" localSheetId="10">●Form59!あああ</definedName>
    <definedName name="あああ" localSheetId="11">'●Form59(Sample)'!あああ</definedName>
    <definedName name="あああ" localSheetId="12">●Form60!あああ</definedName>
    <definedName name="あああ">[0]!あああ</definedName>
    <definedName name="ああああ" localSheetId="2" hidden="1">#REF!</definedName>
    <definedName name="ああああ" localSheetId="3" hidden="1">#REF!</definedName>
    <definedName name="ああああ" localSheetId="10" hidden="1">#REF!</definedName>
    <definedName name="ああああ" localSheetId="11" hidden="1">#REF!</definedName>
    <definedName name="ああああ" localSheetId="12" hidden="1">#REF!</definedName>
    <definedName name="ああああ" hidden="1">#REF!</definedName>
    <definedName name="あああああ" localSheetId="2" hidden="1">#REF!</definedName>
    <definedName name="あああああ" localSheetId="3" hidden="1">#REF!</definedName>
    <definedName name="あああああ" localSheetId="12" hidden="1">#REF!</definedName>
    <definedName name="あああああ" hidden="1">#REF!</definedName>
    <definedName name="きし" localSheetId="12">#REF!</definedName>
    <definedName name="きし">#REF!</definedName>
    <definedName name="ことによりユーザが気付く。">#REF!</definedName>
    <definedName name="し">#REF!</definedName>
    <definedName name="しし">#REF!</definedName>
    <definedName name="ししし">#REF!</definedName>
    <definedName name="しは">#REF!</definedName>
    <definedName name="スイッチを押しても切替らないのでユーザは気付く">#REF!</definedName>
    <definedName name="スイッチを押しても切替らないのでユーザは気付く。">#REF!</definedName>
    <definedName name="とと" localSheetId="10" hidden="1">#REF!</definedName>
    <definedName name="とと" localSheetId="11" hidden="1">#REF!</definedName>
    <definedName name="とと" localSheetId="12" hidden="1">#REF!</definedName>
    <definedName name="とと" hidden="1">#REF!</definedName>
    <definedName name="のでユーザが気付く。">#REF!</definedName>
    <definedName name="は">#REF!</definedName>
    <definedName name="はし">#REF!</definedName>
    <definedName name="ﾌﾟﾛｼﾞｪｸﾄ">#REF!</definedName>
    <definedName name="また">#REF!</definedName>
    <definedName name="課リスト" localSheetId="12">#REF!</definedName>
    <definedName name="課リスト">#REF!</definedName>
    <definedName name="規定した変速速度でDRATIOlimが変速" localSheetId="2">#REF!</definedName>
    <definedName name="規定した変速速度でDRATIOlimが変速" localSheetId="3">#REF!</definedName>
    <definedName name="規定した変速速度でDRATIOlimが変速" localSheetId="12">#REF!</definedName>
    <definedName name="規定した変速速度でDRATIOlimが変速">#REF!</definedName>
    <definedName name="自動計算" localSheetId="2">●Form52!自動計算</definedName>
    <definedName name="自動計算" localSheetId="3">●Form53!自動計算</definedName>
    <definedName name="自動計算" localSheetId="4">●Form56!自動計算</definedName>
    <definedName name="自動計算" localSheetId="5">'●Form56(Sample)'!自動計算</definedName>
    <definedName name="自動計算" localSheetId="7">'●Form57(Sample)'!自動計算</definedName>
    <definedName name="自動計算" localSheetId="9">'●Form58(Sample)'!自動計算</definedName>
    <definedName name="自動計算" localSheetId="10">●Form59!自動計算</definedName>
    <definedName name="自動計算" localSheetId="11">'●Form59(Sample)'!自動計算</definedName>
    <definedName name="自動計算" localSheetId="12">●Form60!自動計算</definedName>
    <definedName name="自動計算">[0]!自動計算</definedName>
    <definedName name="車速">#REF!</definedName>
    <definedName name="車速_km_h">#REF!</definedName>
    <definedName name="制御上は">#REF!</definedName>
    <definedName name="組">#REF!</definedName>
    <definedName name="組立段0001">#REF!</definedName>
    <definedName name="担当リスト">#REF!</definedName>
    <definedName name="添付書類">#REF!</definedName>
    <definedName name="電雑試験で管理">#REF!</definedName>
    <definedName name="負担区分リスト">#REF!</definedName>
    <definedName name="部品リスト">#REF!</definedName>
    <definedName name="部品番号">"テキスト 8"</definedName>
    <definedName name="変速範囲でDレンジ変速する。">#REF!</definedName>
    <definedName name="補修" localSheetId="2">#REF!</definedName>
    <definedName name="補修" localSheetId="3">#REF!</definedName>
    <definedName name="補修" localSheetId="12">#REF!</definedName>
    <definedName name="補修">#REF!</definedName>
    <definedName name="翻訳完了">#REF!</definedName>
    <definedName name="目的リスト">#REF!</definedName>
    <definedName name="量産">#REF!</definedName>
    <definedName name="量補">#REF!</definedName>
  </definedNames>
  <calcPr calcId="162913"/>
</workbook>
</file>

<file path=xl/calcChain.xml><?xml version="1.0" encoding="utf-8"?>
<calcChain xmlns="http://schemas.openxmlformats.org/spreadsheetml/2006/main">
  <c r="Q35" i="1" l="1"/>
  <c r="T35" i="1" s="1"/>
  <c r="P35" i="1"/>
  <c r="F35" i="1"/>
  <c r="K35" i="1" s="1"/>
  <c r="M35" i="1" s="1"/>
  <c r="Q34" i="1"/>
  <c r="S34" i="1" s="1"/>
  <c r="P34" i="1"/>
  <c r="F34" i="1"/>
  <c r="K34" i="1" s="1"/>
  <c r="M34" i="1" s="1"/>
  <c r="Q33" i="1"/>
  <c r="S33" i="1" s="1"/>
  <c r="P33" i="1"/>
  <c r="F33" i="1"/>
  <c r="K33" i="1" s="1"/>
  <c r="M33" i="1" s="1"/>
  <c r="Q32" i="1"/>
  <c r="T32" i="1" s="1"/>
  <c r="P32" i="1"/>
  <c r="F32" i="1"/>
  <c r="K32" i="1" s="1"/>
  <c r="M32" i="1" s="1"/>
  <c r="Q31" i="1"/>
  <c r="T31" i="1" s="1"/>
  <c r="P31" i="1"/>
  <c r="F31" i="1"/>
  <c r="K31" i="1" s="1"/>
  <c r="M31" i="1" s="1"/>
  <c r="Q30" i="1"/>
  <c r="S30" i="1" s="1"/>
  <c r="P30" i="1"/>
  <c r="F30" i="1"/>
  <c r="K30" i="1" s="1"/>
  <c r="M30" i="1" s="1"/>
  <c r="Q29" i="1"/>
  <c r="S29" i="1" s="1"/>
  <c r="P29" i="1"/>
  <c r="F29" i="1"/>
  <c r="K29" i="1" s="1"/>
  <c r="M29" i="1" s="1"/>
  <c r="F28" i="1"/>
  <c r="K28" i="1" s="1"/>
  <c r="M28" i="1" s="1"/>
  <c r="Q28" i="1" s="1"/>
  <c r="F27" i="1"/>
  <c r="K27" i="1" s="1"/>
  <c r="M27" i="1" s="1"/>
  <c r="Q27" i="1" s="1"/>
  <c r="F26" i="1"/>
  <c r="K26" i="1" s="1"/>
  <c r="M26" i="1" s="1"/>
  <c r="Q26" i="1" s="1"/>
  <c r="K25" i="1"/>
  <c r="M25" i="1" s="1"/>
  <c r="Q25" i="1" s="1"/>
  <c r="F25" i="1"/>
  <c r="F24" i="1"/>
  <c r="K24" i="1" s="1"/>
  <c r="M24" i="1" s="1"/>
  <c r="Q24" i="1" s="1"/>
  <c r="F23" i="1"/>
  <c r="K23" i="1" s="1"/>
  <c r="M23" i="1" s="1"/>
  <c r="Q23" i="1" s="1"/>
  <c r="F22" i="1"/>
  <c r="K22" i="1" s="1"/>
  <c r="M22" i="1" s="1"/>
  <c r="Q22" i="1" s="1"/>
  <c r="F21" i="1"/>
  <c r="K21" i="1" s="1"/>
  <c r="M21" i="1" s="1"/>
  <c r="Q21" i="1" s="1"/>
  <c r="F20" i="1"/>
  <c r="K20" i="1" s="1"/>
  <c r="M20" i="1" s="1"/>
  <c r="Q20" i="1" s="1"/>
  <c r="F19" i="1"/>
  <c r="K19" i="1" s="1"/>
  <c r="M19" i="1" s="1"/>
  <c r="Q19" i="1" s="1"/>
  <c r="F18" i="1"/>
  <c r="K18" i="1" s="1"/>
  <c r="M18" i="1" s="1"/>
  <c r="Q18" i="1" s="1"/>
  <c r="F17" i="1"/>
  <c r="K17" i="1" s="1"/>
  <c r="M17" i="1" s="1"/>
  <c r="Q17" i="1" s="1"/>
  <c r="F16" i="1"/>
  <c r="K16" i="1" s="1"/>
  <c r="M16" i="1" s="1"/>
  <c r="Q16" i="1" s="1"/>
  <c r="S32" i="1" l="1"/>
  <c r="T33" i="1"/>
  <c r="T29" i="1"/>
  <c r="T16" i="1"/>
  <c r="S16" i="1"/>
  <c r="S22" i="1"/>
  <c r="T22" i="1"/>
  <c r="T26" i="1"/>
  <c r="S26" i="1"/>
  <c r="S17" i="1"/>
  <c r="T17" i="1"/>
  <c r="S19" i="1"/>
  <c r="T19" i="1"/>
  <c r="S21" i="1"/>
  <c r="T21" i="1"/>
  <c r="S23" i="1"/>
  <c r="T23" i="1"/>
  <c r="S25" i="1"/>
  <c r="T25" i="1"/>
  <c r="S27" i="1"/>
  <c r="T27" i="1"/>
  <c r="S18" i="1"/>
  <c r="T18" i="1"/>
  <c r="T20" i="1"/>
  <c r="S20" i="1"/>
  <c r="T24" i="1"/>
  <c r="S24" i="1"/>
  <c r="T28" i="1"/>
  <c r="S28" i="1"/>
  <c r="T30" i="1"/>
  <c r="T34" i="1"/>
  <c r="S31" i="1"/>
  <c r="S35" i="1"/>
</calcChain>
</file>

<file path=xl/comments1.xml><?xml version="1.0" encoding="utf-8"?>
<comments xmlns="http://schemas.openxmlformats.org/spreadsheetml/2006/main">
  <authors>
    <author>Author</author>
  </authors>
  <commentList>
    <comment ref="V14" authorId="0" shapeId="0">
      <text>
        <r>
          <rPr>
            <sz val="12"/>
            <color indexed="81"/>
            <rFont val="Tahoma"/>
            <family val="2"/>
          </rPr>
          <t>End of Process buffer between feeder line and successor line</t>
        </r>
      </text>
    </comment>
    <comment ref="N15" authorId="0" shapeId="0">
      <text>
        <r>
          <rPr>
            <b/>
            <sz val="12"/>
            <color indexed="81"/>
            <rFont val="Tahoma"/>
            <family val="2"/>
          </rPr>
          <t xml:space="preserve">Note: </t>
        </r>
        <r>
          <rPr>
            <sz val="12"/>
            <color indexed="81"/>
            <rFont val="Tahoma"/>
            <family val="2"/>
          </rPr>
          <t>If the last operation of the line produces more than 1 part per cycle, the line cycle time should be calculated by dividing the observed cycle time by the # of parts produced per cycle.</t>
        </r>
      </text>
    </comment>
    <comment ref="P15" authorId="0" shapeId="0">
      <text>
        <r>
          <rPr>
            <b/>
            <sz val="12"/>
            <color indexed="81"/>
            <rFont val="Tahoma"/>
            <family val="2"/>
          </rPr>
          <t>True Scrap:</t>
        </r>
        <r>
          <rPr>
            <sz val="12"/>
            <color indexed="81"/>
            <rFont val="Tahoma"/>
            <family val="2"/>
          </rPr>
          <t xml:space="preserve">
This column is intended to capture the true impact of scrap to the capacity of the overall process (line). Ensure that this column includes total accumulative scrap loss from the entire process, including all downstream processes, for whatever causes, whether they be internal or external e.g. subcontractors, customer etc. 
%True Scrap should include the downstream losses due to teardowns, repairs &amp; reworks.  Include such losses in %True Scrap only if they negatively impact the system throughput.</t>
        </r>
      </text>
    </comment>
    <comment ref="R15" authorId="0" shapeId="0">
      <text>
        <r>
          <rPr>
            <sz val="12"/>
            <color indexed="81"/>
            <rFont val="Tahoma"/>
            <family val="2"/>
          </rPr>
          <t>Represents NEWLY contracted volume which includes Service Parts Requirement</t>
        </r>
      </text>
    </comment>
    <comment ref="X15" authorId="0" shapeId="0">
      <text>
        <r>
          <rPr>
            <b/>
            <sz val="11"/>
            <color indexed="81"/>
            <rFont val="Tahoma"/>
            <family val="2"/>
          </rPr>
          <t>Record the Total Parts run during the study for ALL CUSTOMERS.  This should reflect the normal operating load.</t>
        </r>
      </text>
    </comment>
    <comment ref="Y15" authorId="0" shapeId="0">
      <text>
        <r>
          <rPr>
            <b/>
            <sz val="11"/>
            <color indexed="81"/>
            <rFont val="Tahoma"/>
            <family val="2"/>
          </rPr>
          <t xml:space="preserve">Record the total parts run of the "Study Part".
</t>
        </r>
      </text>
    </comment>
  </commentList>
</comments>
</file>

<file path=xl/comments2.xml><?xml version="1.0" encoding="utf-8"?>
<comments xmlns="http://schemas.openxmlformats.org/spreadsheetml/2006/main">
  <authors>
    <author>Author</author>
  </authors>
  <commentList>
    <comment ref="L16" authorId="0" shapeId="0">
      <text>
        <r>
          <rPr>
            <b/>
            <sz val="11"/>
            <color indexed="81"/>
            <rFont val="Tahoma"/>
            <family val="2"/>
          </rPr>
          <t>Record the Total Parts run during the study for ALL CUSTOMERS.  This should reflect the normal operating load.</t>
        </r>
      </text>
    </comment>
    <comment ref="M16" authorId="0" shapeId="0">
      <text>
        <r>
          <rPr>
            <b/>
            <sz val="11"/>
            <color indexed="81"/>
            <rFont val="Tahoma"/>
            <family val="2"/>
          </rPr>
          <t xml:space="preserve">Record the total parts run of the "Study Part".
</t>
        </r>
      </text>
    </comment>
  </commentList>
</comments>
</file>

<file path=xl/sharedStrings.xml><?xml version="1.0" encoding="utf-8"?>
<sst xmlns="http://schemas.openxmlformats.org/spreadsheetml/2006/main" count="1098" uniqueCount="654">
  <si>
    <t xml:space="preserve">Run @ Rate </t>
  </si>
  <si>
    <t>TYPE</t>
  </si>
  <si>
    <t>CONTROL PLAN NUMBER</t>
  </si>
  <si>
    <t>DATE CREATED</t>
  </si>
  <si>
    <t>DATE REVISED</t>
  </si>
  <si>
    <t>SUPPLIER NAME / CODE</t>
    <phoneticPr fontId="0"/>
  </si>
  <si>
    <t>SUPPLIER CONTACT / PHONE / FAX</t>
  </si>
  <si>
    <t>SUPPLIER APPROVAL DATE</t>
  </si>
  <si>
    <t>SUPPLIER NAME / CODE</t>
  </si>
  <si>
    <t>PART NUMBER / REVISION</t>
  </si>
  <si>
    <t>ECN</t>
  </si>
  <si>
    <t>PART NAME</t>
  </si>
  <si>
    <t>ENGINEERING APPROVAL DATE</t>
  </si>
  <si>
    <t>CORE TEAM</t>
  </si>
  <si>
    <t>QUALITY APPROVAL DATE</t>
  </si>
  <si>
    <t>OTHER APPROVAL DATE (IF REQUIRED)</t>
  </si>
  <si>
    <t>#</t>
  </si>
  <si>
    <t>PRODUCTION SYSTEM</t>
  </si>
  <si>
    <t>SYSTEM AVAILABILITY (TIME)</t>
  </si>
  <si>
    <t>SYSTEM CAPACITY (UNITS)</t>
  </si>
  <si>
    <t>Post Process Buffer</t>
  </si>
  <si>
    <t>RUN @ RATE STUDY RESULTS</t>
  </si>
  <si>
    <t>List each separate
production line</t>
  </si>
  <si>
    <t>Shifts Per Week</t>
  </si>
  <si>
    <t>Shifts per Day</t>
  </si>
  <si>
    <t>Minutes Per Shift</t>
  </si>
  <si>
    <t>Gross Min Avail/day</t>
  </si>
  <si>
    <t>Scheduled Break/Lunch (minutes per day)</t>
  </si>
  <si>
    <t>Changeovers/Tool Changes (minutes per day)</t>
  </si>
  <si>
    <t>Planned Maintenance (minutes per day)</t>
  </si>
  <si>
    <t>Unscheduled Downtime (minutes per day)</t>
  </si>
  <si>
    <t>Net Available Minutes/day</t>
  </si>
  <si>
    <t>Time allocated for other customers (minutes)</t>
  </si>
  <si>
    <t>Net Minutes Available/day for Study Parts</t>
  </si>
  <si>
    <r>
      <t>LINE Cycle Time</t>
    </r>
    <r>
      <rPr>
        <b/>
        <sz val="8"/>
        <rFont val="Arial"/>
        <family val="2"/>
      </rPr>
      <t xml:space="preserve"> </t>
    </r>
    <r>
      <rPr>
        <sz val="8"/>
        <rFont val="Arial"/>
        <family val="2"/>
      </rPr>
      <t xml:space="preserve">Per Part </t>
    </r>
    <r>
      <rPr>
        <b/>
        <sz val="8"/>
        <rFont val="Arial"/>
        <family val="2"/>
      </rPr>
      <t>(seconds)</t>
    </r>
  </si>
  <si>
    <t>% Scrap</t>
  </si>
  <si>
    <t>% True Scrap
(Total Loss)</t>
  </si>
  <si>
    <t>Estimated Throughput for study parts per day</t>
  </si>
  <si>
    <t>NEW CONTRACTED parts per day</t>
  </si>
  <si>
    <t>% Utilization</t>
  </si>
  <si>
    <t>%   Utilization</t>
  </si>
  <si>
    <t>RESULT: Mark X for possible constraint operation (&gt;90%)</t>
  </si>
  <si>
    <t>Minimum</t>
  </si>
  <si>
    <t>Maximum</t>
  </si>
  <si>
    <t>Total "All Customers" Parts Produced</t>
  </si>
  <si>
    <t>Run @ Rate Actual OK parts produced</t>
  </si>
  <si>
    <t>Available Capacity &gt; Contracted Capacity?</t>
  </si>
  <si>
    <t>Run @ Rate Actual Scrap (part count)</t>
  </si>
  <si>
    <t>Run @ Rate Actual Downtime (minutes)</t>
  </si>
  <si>
    <t>BRACKET WELD</t>
  </si>
  <si>
    <t>YES/NO</t>
  </si>
  <si>
    <t>BRACKET MACHINING</t>
  </si>
  <si>
    <t>SUB-ASSEMBLY C</t>
  </si>
  <si>
    <t>X</t>
  </si>
  <si>
    <t>CAP</t>
  </si>
  <si>
    <t>PIN</t>
  </si>
  <si>
    <t>SUB-ASSEMBLY A</t>
  </si>
  <si>
    <t>HEAT TREAT</t>
  </si>
  <si>
    <t>SHAFT</t>
  </si>
  <si>
    <t>CASE</t>
  </si>
  <si>
    <t>SUB-ASSEMBLY B</t>
  </si>
  <si>
    <t>BUSHING</t>
  </si>
  <si>
    <t>RING</t>
  </si>
  <si>
    <t>FINAL ASSEMBLY</t>
  </si>
  <si>
    <t>Notes/Comments</t>
  </si>
  <si>
    <t>Run @ Rate Report Sheet</t>
    <phoneticPr fontId="0"/>
  </si>
  <si>
    <t>Yes</t>
  </si>
  <si>
    <t>No</t>
  </si>
  <si>
    <t>Supplier:</t>
    <phoneticPr fontId="0"/>
  </si>
  <si>
    <t>Dep. :</t>
    <phoneticPr fontId="0"/>
  </si>
  <si>
    <t>Apploved by</t>
    <phoneticPr fontId="0"/>
  </si>
  <si>
    <t>Checked by</t>
    <phoneticPr fontId="0"/>
  </si>
  <si>
    <t>Precented by</t>
    <phoneticPr fontId="0"/>
  </si>
  <si>
    <t>NOTE: Attach supporting detailed data and worksheets</t>
  </si>
  <si>
    <t>DATA</t>
  </si>
  <si>
    <t>No.</t>
    <phoneticPr fontId="0"/>
  </si>
  <si>
    <t>Part Name / Number</t>
  </si>
  <si>
    <t>Contracted Capacity</t>
  </si>
  <si>
    <t>ACCEPT</t>
  </si>
  <si>
    <t>%      Utilization</t>
  </si>
  <si>
    <t>KEY CHARACTERISTIC (KPC) MATRIX</t>
  </si>
  <si>
    <t>Supplier name:</t>
    <phoneticPr fontId="0"/>
  </si>
  <si>
    <t>Dept.:</t>
    <phoneticPr fontId="0"/>
  </si>
  <si>
    <t>Approved by</t>
    <phoneticPr fontId="0"/>
  </si>
  <si>
    <t>Precented by</t>
    <phoneticPr fontId="0"/>
  </si>
  <si>
    <t>DATE</t>
  </si>
  <si>
    <t>NUMBER</t>
    <phoneticPr fontId="0"/>
  </si>
  <si>
    <t>REVISION</t>
    <phoneticPr fontId="0"/>
  </si>
  <si>
    <t>NAME</t>
    <phoneticPr fontId="0"/>
  </si>
  <si>
    <t>C = Characteristic at an operation used for clamping</t>
  </si>
  <si>
    <t>T= Common tool creates more than 1 characteristic</t>
  </si>
  <si>
    <t>L = Characteristic at an operation used for locating</t>
  </si>
  <si>
    <t>M = Characteristic is automatically monitored</t>
  </si>
  <si>
    <t>X = Characteristic created or changed by this operation should</t>
  </si>
  <si>
    <t>A = One product characteristic has a strong effect on another</t>
  </si>
  <si>
    <t xml:space="preserve">      match the process flow diagram form</t>
  </si>
  <si>
    <t>Characteristic NUMBER</t>
  </si>
  <si>
    <t>DESCRIPTION</t>
  </si>
  <si>
    <t>TOLERANCE</t>
  </si>
  <si>
    <t>OPERATION NUMBER</t>
  </si>
  <si>
    <t>Bacteria count &lt; maximum allowed</t>
  </si>
  <si>
    <t>500/mm2</t>
  </si>
  <si>
    <t>Two patties on grill conveyor</t>
  </si>
  <si>
    <t>X
T</t>
  </si>
  <si>
    <t>Cooking temperature, &gt;75°C</t>
  </si>
  <si>
    <t>-0 +15</t>
  </si>
  <si>
    <t>Cooked diameter, 10cm</t>
  </si>
  <si>
    <t>+ 0.5 cm</t>
  </si>
  <si>
    <t>M</t>
  </si>
  <si>
    <t>C</t>
  </si>
  <si>
    <t>Two patties off grill, on wide spatula</t>
  </si>
  <si>
    <t>Two bun bottoms on assembly tray</t>
  </si>
  <si>
    <t xml:space="preserve">Bun diameter, 9 cm </t>
  </si>
  <si>
    <t>+0.5cm</t>
  </si>
  <si>
    <t>C
L</t>
  </si>
  <si>
    <t>Two cooked patties, one per bun</t>
  </si>
  <si>
    <t xml:space="preserve">Patty to bun concentricity, </t>
  </si>
  <si>
    <t>Correctly place cheeseburger or
hamburger on demand</t>
  </si>
  <si>
    <t>Amount of sauce, 3 cc + 0.5 cc
Location of sauce, center of patty +/- 0,5 cm</t>
  </si>
  <si>
    <t>+/- 0.5</t>
  </si>
  <si>
    <t>Cut cheese, 7 cm  square shape</t>
  </si>
  <si>
    <t>All 4 corners of cheese in patty circle
Assemble cheese, then sauce</t>
  </si>
  <si>
    <t>Top bun to bottom bun concentricity 
within 0.4 cm</t>
  </si>
  <si>
    <t xml:space="preserve"> +/-0.1cm</t>
  </si>
  <si>
    <t>Yellow wrapper for cheeseburger,
white wrapper for hamburger</t>
  </si>
  <si>
    <t>One wrapper per burger
Wrapper folded per visual aid</t>
  </si>
  <si>
    <t>Burger hold temperature, &gt; 50° C</t>
  </si>
  <si>
    <t>-0 +15 C</t>
  </si>
  <si>
    <t>A</t>
  </si>
  <si>
    <t>Bun softness rating, &lt; 3</t>
  </si>
  <si>
    <t>FIFO timing</t>
  </si>
  <si>
    <t>DIMENSION NUMBER</t>
  </si>
  <si>
    <r>
      <t xml:space="preserve">PRODUCTION PART APPROVAL
</t>
    </r>
    <r>
      <rPr>
        <b/>
        <sz val="18"/>
        <rFont val="Arial"/>
        <family val="2"/>
      </rPr>
      <t>MATERIAL TEST RESULTS</t>
    </r>
  </si>
  <si>
    <t>SUPPLIER</t>
  </si>
  <si>
    <t>NAME OF LABORATORY</t>
  </si>
  <si>
    <t>TYPE OF TEST</t>
  </si>
  <si>
    <t>MATERIAL SPEC. NO./DATE/SPECIFICATION</t>
  </si>
  <si>
    <t>SUPPLIER TEST RESULTS</t>
  </si>
  <si>
    <t>OK</t>
  </si>
  <si>
    <t>NOT
OK</t>
    <phoneticPr fontId="0"/>
  </si>
  <si>
    <t>ITEM</t>
  </si>
  <si>
    <t>SIGNATURE</t>
  </si>
  <si>
    <t>TITLE</t>
  </si>
  <si>
    <t xml:space="preserve">Criteria &amp; Process Risk Evaluation Sheet </t>
  </si>
  <si>
    <t>*4 If "Base I" does not have similar dimension, the other volume production part is chose for "Base II".</t>
    <phoneticPr fontId="45"/>
  </si>
  <si>
    <t>Supplier name:</t>
    <phoneticPr fontId="45"/>
  </si>
  <si>
    <t>Product name:</t>
    <phoneticPr fontId="45"/>
  </si>
  <si>
    <t xml:space="preserve">Approved by </t>
    <phoneticPr fontId="45"/>
  </si>
  <si>
    <t>Checked by</t>
    <phoneticPr fontId="45"/>
  </si>
  <si>
    <t>Prepared by</t>
    <phoneticPr fontId="45"/>
  </si>
  <si>
    <t>JATCO part No:</t>
    <phoneticPr fontId="45"/>
  </si>
  <si>
    <t>Component</t>
    <phoneticPr fontId="45"/>
  </si>
  <si>
    <t>Specification item</t>
    <phoneticPr fontId="45"/>
  </si>
  <si>
    <t>New</t>
    <phoneticPr fontId="45"/>
  </si>
  <si>
    <t>QA item</t>
    <phoneticPr fontId="45"/>
  </si>
  <si>
    <t>QA item for production method</t>
    <phoneticPr fontId="45"/>
  </si>
  <si>
    <t>Dimension</t>
    <phoneticPr fontId="45"/>
  </si>
  <si>
    <t>Parts</t>
    <phoneticPr fontId="45"/>
  </si>
  <si>
    <t>Structure</t>
    <phoneticPr fontId="45"/>
  </si>
  <si>
    <t>Target product</t>
    <phoneticPr fontId="45"/>
  </si>
  <si>
    <t>Base I</t>
    <phoneticPr fontId="45"/>
  </si>
  <si>
    <t>Base II (*4)</t>
    <phoneticPr fontId="45"/>
  </si>
  <si>
    <t>Revision No.</t>
    <phoneticPr fontId="33"/>
  </si>
  <si>
    <t>Date</t>
  </si>
  <si>
    <t>Revision Notes</t>
  </si>
  <si>
    <t>Superiority</t>
    <phoneticPr fontId="45"/>
  </si>
  <si>
    <t>Pp value</t>
    <phoneticPr fontId="45"/>
  </si>
  <si>
    <t>Cpk</t>
    <phoneticPr fontId="45"/>
  </si>
  <si>
    <t>Production method</t>
    <phoneticPr fontId="45"/>
  </si>
  <si>
    <t>Production location *1</t>
    <phoneticPr fontId="45"/>
  </si>
  <si>
    <t>Equipment *2</t>
    <phoneticPr fontId="45"/>
  </si>
  <si>
    <t>Auxiliary equipment</t>
    <phoneticPr fontId="45"/>
  </si>
  <si>
    <t>Process conditions *3</t>
    <phoneticPr fontId="45"/>
  </si>
  <si>
    <t>Base</t>
    <phoneticPr fontId="45"/>
  </si>
  <si>
    <t>Go-through rate</t>
    <phoneticPr fontId="45"/>
  </si>
  <si>
    <t>Defective rate (%)</t>
    <phoneticPr fontId="45"/>
  </si>
  <si>
    <t>Others</t>
    <phoneticPr fontId="45"/>
  </si>
  <si>
    <t>*1: Production location</t>
    <phoneticPr fontId="45"/>
  </si>
  <si>
    <t>*2: Equipment</t>
    <phoneticPr fontId="45"/>
  </si>
  <si>
    <t>*3: Process conditions</t>
    <phoneticPr fontId="45"/>
  </si>
  <si>
    <t xml:space="preserve">  Same as the base product</t>
    <phoneticPr fontId="45"/>
  </si>
  <si>
    <t>·····</t>
    <phoneticPr fontId="45"/>
  </si>
  <si>
    <t>(1)</t>
    <phoneticPr fontId="45"/>
  </si>
  <si>
    <r>
      <t xml:space="preserve">  </t>
    </r>
    <r>
      <rPr>
        <b/>
        <sz val="12"/>
        <rFont val="ＭＳ Ｐゴシック"/>
        <family val="3"/>
        <charset val="128"/>
      </rPr>
      <t>Same as the base product</t>
    </r>
  </si>
  <si>
    <t>·····</t>
    <phoneticPr fontId="45"/>
  </si>
  <si>
    <t xml:space="preserve">  Same as the base product</t>
    <phoneticPr fontId="45"/>
  </si>
  <si>
    <t>·····</t>
  </si>
  <si>
    <t xml:space="preserve">  Different from the base product, but similar products have been produced</t>
    <phoneticPr fontId="45"/>
  </si>
  <si>
    <t>(2)</t>
    <phoneticPr fontId="45"/>
  </si>
  <si>
    <t xml:space="preserve">  Same equipment maker as that for the base product, but capabilities changed</t>
    <phoneticPr fontId="45"/>
  </si>
  <si>
    <t xml:space="preserve">  Different from the base product, but similar products (for other customers) have been produced</t>
    <phoneticPr fontId="45"/>
  </si>
  <si>
    <t xml:space="preserve">  Production in new location </t>
    <phoneticPr fontId="45"/>
  </si>
  <si>
    <t>(3)</t>
    <phoneticPr fontId="45"/>
  </si>
  <si>
    <r>
      <t xml:space="preserve">  E</t>
    </r>
    <r>
      <rPr>
        <sz val="10"/>
        <rFont val="ＭＳ Ｐゴシック"/>
        <family val="3"/>
        <charset val="128"/>
      </rPr>
      <t>quipment maker or the operation principles of the equipment changed</t>
    </r>
  </si>
  <si>
    <t xml:space="preserve">  No experience</t>
    <phoneticPr fontId="45"/>
  </si>
  <si>
    <t xml:space="preserve">  Production supplier changed</t>
    <phoneticPr fontId="45"/>
  </si>
  <si>
    <t>(4)</t>
    <phoneticPr fontId="45"/>
  </si>
  <si>
    <t>　　　　　</t>
    <phoneticPr fontId="45"/>
  </si>
  <si>
    <t>Parts</t>
    <phoneticPr fontId="45"/>
  </si>
  <si>
    <t>Structure</t>
    <phoneticPr fontId="45"/>
  </si>
  <si>
    <t>Target product</t>
    <phoneticPr fontId="45"/>
  </si>
  <si>
    <t>*5</t>
    <phoneticPr fontId="45"/>
  </si>
  <si>
    <t>Base I</t>
    <phoneticPr fontId="45"/>
  </si>
  <si>
    <t>Base II</t>
    <phoneticPr fontId="45"/>
  </si>
  <si>
    <t>Superiority</t>
    <phoneticPr fontId="45"/>
  </si>
  <si>
    <t>Pp value</t>
    <phoneticPr fontId="45"/>
  </si>
  <si>
    <t>Cpk</t>
    <phoneticPr fontId="45"/>
  </si>
  <si>
    <t>Run-out tolerance on the end face of section S</t>
    <phoneticPr fontId="45"/>
  </si>
  <si>
    <t xml:space="preserve">    0.2</t>
    <phoneticPr fontId="45"/>
  </si>
  <si>
    <t>×</t>
    <phoneticPr fontId="45"/>
  </si>
  <si>
    <t>-</t>
    <phoneticPr fontId="45"/>
  </si>
  <si>
    <t xml:space="preserve">    0.3</t>
    <phoneticPr fontId="45"/>
  </si>
  <si>
    <t>Longitudinal dimension of section A</t>
    <phoneticPr fontId="45"/>
  </si>
  <si>
    <t>　　0.63a</t>
    <phoneticPr fontId="45"/>
  </si>
  <si>
    <t>53.3±0.3</t>
    <phoneticPr fontId="45"/>
  </si>
  <si>
    <t>57.0±0.3</t>
    <phoneticPr fontId="45"/>
  </si>
  <si>
    <t>21.5±0.2</t>
    <phoneticPr fontId="45"/>
  </si>
  <si>
    <t>34.0±0.2</t>
    <phoneticPr fontId="45"/>
  </si>
  <si>
    <t>12.0±0.15</t>
    <phoneticPr fontId="45"/>
  </si>
  <si>
    <t>15.0±0.15</t>
    <phoneticPr fontId="45"/>
  </si>
  <si>
    <t>Coaxiality of section B</t>
    <phoneticPr fontId="45"/>
  </si>
  <si>
    <t>φ0.01</t>
    <phoneticPr fontId="45"/>
  </si>
  <si>
    <t>φ0.02</t>
    <phoneticPr fontId="45"/>
  </si>
  <si>
    <t>Outside diameter of section B</t>
    <phoneticPr fontId="45"/>
  </si>
  <si>
    <t>φ23.0±0.3</t>
    <phoneticPr fontId="45"/>
  </si>
  <si>
    <t>φ22.0±0.2</t>
    <phoneticPr fontId="45"/>
  </si>
  <si>
    <t>Longitudinal direction of section B</t>
    <phoneticPr fontId="45"/>
  </si>
  <si>
    <t>27.5±0.2</t>
    <phoneticPr fontId="45"/>
  </si>
  <si>
    <t>29.0±0.1</t>
    <phoneticPr fontId="45"/>
  </si>
  <si>
    <t>24.1±0.1</t>
    <phoneticPr fontId="45"/>
  </si>
  <si>
    <t>20.5±0.1</t>
    <phoneticPr fontId="45"/>
  </si>
  <si>
    <t>Roundness of section C</t>
    <phoneticPr fontId="45"/>
  </si>
  <si>
    <t>0.1AB</t>
    <phoneticPr fontId="45"/>
  </si>
  <si>
    <t>Perpendicularity of section D</t>
    <phoneticPr fontId="45"/>
  </si>
  <si>
    <t>0.02A</t>
    <phoneticPr fontId="45"/>
  </si>
  <si>
    <t>0.025A</t>
    <phoneticPr fontId="45"/>
  </si>
  <si>
    <t>Production method</t>
    <phoneticPr fontId="45"/>
  </si>
  <si>
    <t>Materials purchased</t>
    <phoneticPr fontId="45"/>
  </si>
  <si>
    <t>Casting parts</t>
  </si>
  <si>
    <t>Processing</t>
    <phoneticPr fontId="45"/>
  </si>
  <si>
    <t>Welding</t>
    <phoneticPr fontId="45"/>
  </si>
  <si>
    <t>Washing</t>
    <phoneticPr fontId="45"/>
  </si>
  <si>
    <t>Surface treatment</t>
    <phoneticPr fontId="45"/>
  </si>
  <si>
    <t>Heat treatment</t>
    <phoneticPr fontId="45"/>
  </si>
  <si>
    <t>Assembly</t>
    <phoneticPr fontId="45"/>
  </si>
  <si>
    <t>Inspection</t>
    <phoneticPr fontId="45"/>
  </si>
  <si>
    <t>Milling; centering</t>
    <phoneticPr fontId="45"/>
  </si>
  <si>
    <t>Turning</t>
    <phoneticPr fontId="45"/>
  </si>
  <si>
    <t>Drilling</t>
    <phoneticPr fontId="45"/>
  </si>
  <si>
    <t>Gun drilling</t>
    <phoneticPr fontId="45"/>
  </si>
  <si>
    <t>Form rolling</t>
    <phoneticPr fontId="45"/>
  </si>
  <si>
    <t>O/D grinding</t>
    <phoneticPr fontId="45"/>
  </si>
  <si>
    <t>Grind
-ing end face</t>
    <phoneticPr fontId="45"/>
  </si>
  <si>
    <t>Cutting for finishing groove</t>
    <phoneticPr fontId="45"/>
  </si>
  <si>
    <t>Notch groove processing</t>
    <phoneticPr fontId="45"/>
  </si>
  <si>
    <t>High-pressure washing</t>
    <phoneticPr fontId="45"/>
  </si>
  <si>
    <t>Carbonizing; hardening</t>
    <phoneticPr fontId="45"/>
  </si>
  <si>
    <t>Straightening deformation</t>
    <phoneticPr fontId="45"/>
  </si>
  <si>
    <t>Appearance inspection</t>
    <phoneticPr fontId="45"/>
  </si>
  <si>
    <t>Production location *1</t>
    <phoneticPr fontId="45"/>
  </si>
  <si>
    <t>(1)</t>
    <phoneticPr fontId="45"/>
  </si>
  <si>
    <t>(2)</t>
    <phoneticPr fontId="45"/>
  </si>
  <si>
    <t>Equipment *2</t>
    <phoneticPr fontId="45"/>
  </si>
  <si>
    <t>Auxiliary equipment</t>
    <phoneticPr fontId="45"/>
  </si>
  <si>
    <t>Process conditions *3</t>
    <phoneticPr fontId="45"/>
  </si>
  <si>
    <t>(3)</t>
    <phoneticPr fontId="45"/>
  </si>
  <si>
    <t>Base</t>
    <phoneticPr fontId="45"/>
  </si>
  <si>
    <t>Go-through rate</t>
    <phoneticPr fontId="45"/>
  </si>
  <si>
    <t>Same as the "defective rate" below because no repair is allowed and all defective parts are to be disposed of.</t>
    <phoneticPr fontId="45"/>
  </si>
  <si>
    <t>Defective rate (%)</t>
    <phoneticPr fontId="45"/>
  </si>
  <si>
    <t>Others</t>
    <phoneticPr fontId="45"/>
  </si>
  <si>
    <t>*1: Production location</t>
    <phoneticPr fontId="45"/>
  </si>
  <si>
    <t>*2: Equipment</t>
    <phoneticPr fontId="45"/>
  </si>
  <si>
    <t>*3: Process conditions</t>
    <phoneticPr fontId="45"/>
  </si>
  <si>
    <t xml:space="preserve">  Same as the base product</t>
    <phoneticPr fontId="45"/>
  </si>
  <si>
    <t>·····</t>
    <phoneticPr fontId="45"/>
  </si>
  <si>
    <t xml:space="preserve">  Different from the base product, but similar products have been produced</t>
    <phoneticPr fontId="45"/>
  </si>
  <si>
    <t xml:space="preserve">  Same equipment maker as that for the base product, but capabilities changed</t>
    <phoneticPr fontId="45"/>
  </si>
  <si>
    <t xml:space="preserve">  Different from the base product, but similar products (for other customers) have been produced</t>
    <phoneticPr fontId="45"/>
  </si>
  <si>
    <t xml:space="preserve">  Production in new location </t>
    <phoneticPr fontId="45"/>
  </si>
  <si>
    <t xml:space="preserve">  No experience</t>
    <phoneticPr fontId="45"/>
  </si>
  <si>
    <t xml:space="preserve">  Production supplier changed</t>
    <phoneticPr fontId="45"/>
  </si>
  <si>
    <t>(4)</t>
    <phoneticPr fontId="45"/>
  </si>
  <si>
    <t>　　　　　</t>
    <phoneticPr fontId="45"/>
  </si>
  <si>
    <t>Production Method Parameter QFD List</t>
  </si>
  <si>
    <t>Supplier name:</t>
    <phoneticPr fontId="45"/>
  </si>
  <si>
    <t xml:space="preserve">Approved by </t>
  </si>
  <si>
    <t>Checked by</t>
  </si>
  <si>
    <t>Prepared by</t>
  </si>
  <si>
    <t>Revision No.</t>
    <phoneticPr fontId="33"/>
  </si>
  <si>
    <t>[Turn Tooling Diagram]</t>
    <phoneticPr fontId="45"/>
  </si>
  <si>
    <t>Quality function of production method</t>
    <phoneticPr fontId="45"/>
  </si>
  <si>
    <t>Constituent factor of production method</t>
    <phoneticPr fontId="45"/>
  </si>
  <si>
    <t>Production method parameter</t>
    <phoneticPr fontId="45"/>
  </si>
  <si>
    <t>Remarks</t>
    <phoneticPr fontId="45"/>
  </si>
  <si>
    <t>Basic function</t>
    <phoneticPr fontId="45"/>
  </si>
  <si>
    <t>Detailed function</t>
    <phoneticPr fontId="45"/>
  </si>
  <si>
    <t>Factor</t>
    <phoneticPr fontId="45"/>
  </si>
  <si>
    <t xml:space="preserve"> Sub-factor</t>
    <phoneticPr fontId="45"/>
  </si>
  <si>
    <t>Main item</t>
    <phoneticPr fontId="45"/>
  </si>
  <si>
    <t>Control item</t>
    <phoneticPr fontId="45"/>
  </si>
  <si>
    <t>Previous process dimension</t>
    <phoneticPr fontId="45"/>
  </si>
  <si>
    <t>Hardware</t>
    <phoneticPr fontId="45"/>
  </si>
  <si>
    <t>Software (Movement)</t>
    <phoneticPr fontId="45"/>
  </si>
  <si>
    <t>Others (ambience, temperature etc.)</t>
    <phoneticPr fontId="45"/>
  </si>
  <si>
    <t>Quality function of production method</t>
    <phoneticPr fontId="45"/>
  </si>
  <si>
    <t>Constituent factor of production method</t>
    <phoneticPr fontId="45"/>
  </si>
  <si>
    <t>Production method parameter</t>
    <phoneticPr fontId="45"/>
  </si>
  <si>
    <t>Remarks</t>
    <phoneticPr fontId="45"/>
  </si>
  <si>
    <t>Basic function</t>
    <phoneticPr fontId="45"/>
  </si>
  <si>
    <t>Fucter</t>
    <phoneticPr fontId="45"/>
  </si>
  <si>
    <t>[Turn Tooling Diagram]</t>
    <phoneticPr fontId="45"/>
  </si>
  <si>
    <t>Work</t>
    <phoneticPr fontId="45"/>
  </si>
  <si>
    <t>Preprocessing precision</t>
    <phoneticPr fontId="45"/>
  </si>
  <si>
    <t>Outer diameter</t>
    <phoneticPr fontId="45"/>
  </si>
  <si>
    <t>End face flatness</t>
    <phoneticPr fontId="45"/>
  </si>
  <si>
    <t>Hardware</t>
    <phoneticPr fontId="45"/>
  </si>
  <si>
    <t>Function to hold a part correctly</t>
    <phoneticPr fontId="45"/>
  </si>
  <si>
    <t>Function to secure the proper perpendicularity and longitudinal size of a part</t>
    <phoneticPr fontId="45"/>
  </si>
  <si>
    <t>Chuck</t>
    <phoneticPr fontId="45"/>
  </si>
  <si>
    <t>Stopper</t>
    <phoneticPr fontId="45"/>
  </si>
  <si>
    <t>Stopper wear</t>
    <phoneticPr fontId="45"/>
  </si>
  <si>
    <t>Basic height</t>
    <phoneticPr fontId="45"/>
  </si>
  <si>
    <t>Difference between basic heights</t>
    <phoneticPr fontId="45"/>
  </si>
  <si>
    <t>Stopper installation error</t>
    <phoneticPr fontId="45"/>
  </si>
  <si>
    <t>Inclination</t>
    <phoneticPr fontId="45"/>
  </si>
  <si>
    <t>Function to center, or fix the center of, a part</t>
    <phoneticPr fontId="45"/>
  </si>
  <si>
    <t>Chuck claw</t>
    <phoneticPr fontId="45"/>
  </si>
  <si>
    <t>Chuck claw wear</t>
    <phoneticPr fontId="45"/>
  </si>
  <si>
    <t>Inner diameter</t>
    <phoneticPr fontId="45"/>
  </si>
  <si>
    <t>Inner diameter deflection</t>
    <phoneticPr fontId="45"/>
  </si>
  <si>
    <t>Width of the part grasping section</t>
    <phoneticPr fontId="45"/>
  </si>
  <si>
    <t>Main body</t>
    <phoneticPr fontId="45"/>
  </si>
  <si>
    <t>Grasping force</t>
    <phoneticPr fontId="45"/>
  </si>
  <si>
    <t>Preset grasping pressure</t>
    <phoneticPr fontId="45"/>
  </si>
  <si>
    <t>Deflection</t>
    <phoneticPr fontId="45"/>
  </si>
  <si>
    <t>Function for processing</t>
    <phoneticPr fontId="45"/>
  </si>
  <si>
    <t>Function to process outer diameter</t>
    <phoneticPr fontId="45"/>
  </si>
  <si>
    <t>Cutting tool</t>
    <phoneticPr fontId="45"/>
  </si>
  <si>
    <t>Chip</t>
    <phoneticPr fontId="45"/>
  </si>
  <si>
    <t>Chip strength</t>
    <phoneticPr fontId="45"/>
  </si>
  <si>
    <t>Blade tip R</t>
    <phoneticPr fontId="45"/>
  </si>
  <si>
    <t>Rake angle</t>
    <phoneticPr fontId="45"/>
  </si>
  <si>
    <t>Blade tip angle</t>
    <phoneticPr fontId="45"/>
  </si>
  <si>
    <t>Material</t>
    <phoneticPr fontId="45"/>
  </si>
  <si>
    <t>Surface treatment</t>
    <phoneticPr fontId="45"/>
  </si>
  <si>
    <t>Sheet plate</t>
    <phoneticPr fontId="45"/>
  </si>
  <si>
    <t>Thickness</t>
    <phoneticPr fontId="45"/>
  </si>
  <si>
    <t>Software (Movement)</t>
    <phoneticPr fontId="45"/>
  </si>
  <si>
    <t>Function to move each element correctly</t>
    <phoneticPr fontId="45"/>
  </si>
  <si>
    <t>CNC</t>
    <phoneticPr fontId="45"/>
  </si>
  <si>
    <t>NC program</t>
    <phoneticPr fontId="45"/>
  </si>
  <si>
    <t>Cutting resistance</t>
    <phoneticPr fontId="45"/>
  </si>
  <si>
    <t>Chuck revolution</t>
    <phoneticPr fontId="45"/>
  </si>
  <si>
    <t>Cutting tool feed</t>
    <phoneticPr fontId="45"/>
  </si>
  <si>
    <t>Cutting tool cut depth</t>
    <phoneticPr fontId="45"/>
  </si>
  <si>
    <t>Cutting tool feed coordinates</t>
    <phoneticPr fontId="45"/>
  </si>
  <si>
    <t>NC parameter</t>
    <phoneticPr fontId="45"/>
  </si>
  <si>
    <t>Correction</t>
    <phoneticPr fontId="45"/>
  </si>
  <si>
    <t>Ajustment correction value</t>
    <phoneticPr fontId="45"/>
  </si>
  <si>
    <t>Blade tip R correction value</t>
    <phoneticPr fontId="45"/>
  </si>
  <si>
    <t>Others (ambience, temperature etc.)</t>
    <phoneticPr fontId="45"/>
  </si>
  <si>
    <t>Function for lubrication, cooling or washing (removal of cutting powder)</t>
    <phoneticPr fontId="45"/>
  </si>
  <si>
    <t>Function to stabilize outer diameter</t>
    <phoneticPr fontId="45"/>
  </si>
  <si>
    <t>Oil</t>
    <phoneticPr fontId="45"/>
  </si>
  <si>
    <t>Ingredients</t>
    <phoneticPr fontId="45"/>
  </si>
  <si>
    <t>Concentration (if ingredients are water soluble)</t>
    <phoneticPr fontId="45"/>
  </si>
  <si>
    <t>Function to prevent cutting powder from staying</t>
    <phoneticPr fontId="45"/>
  </si>
  <si>
    <t>Discharge</t>
    <phoneticPr fontId="45"/>
  </si>
  <si>
    <t>Discharge pressure</t>
    <phoneticPr fontId="45"/>
  </si>
  <si>
    <t>Pipe position</t>
    <phoneticPr fontId="45"/>
  </si>
  <si>
    <t>(Function to prolong tool life)</t>
    <phoneticPr fontId="45"/>
  </si>
  <si>
    <t>Pipe diameter</t>
    <phoneticPr fontId="45"/>
  </si>
  <si>
    <t>Filter size</t>
    <phoneticPr fontId="45"/>
  </si>
  <si>
    <t>Amount of filter clogging</t>
    <phoneticPr fontId="45"/>
  </si>
  <si>
    <t>Oil temperature</t>
    <phoneticPr fontId="45"/>
  </si>
  <si>
    <t xml:space="preserve">Ambience </t>
    <phoneticPr fontId="45"/>
  </si>
  <si>
    <t>Ambient temperature for processing</t>
    <phoneticPr fontId="45"/>
  </si>
  <si>
    <t>Production Know-how Matrix</t>
    <phoneticPr fontId="45"/>
  </si>
  <si>
    <t>Unit Type :</t>
    <phoneticPr fontId="45"/>
  </si>
  <si>
    <t>Supplier name:</t>
    <phoneticPr fontId="45"/>
  </si>
  <si>
    <t>Part name :</t>
    <phoneticPr fontId="45"/>
  </si>
  <si>
    <t>[Evaluation]</t>
    <phoneticPr fontId="45"/>
  </si>
  <si>
    <r>
      <t xml:space="preserve">        </t>
    </r>
    <r>
      <rPr>
        <b/>
        <sz val="16"/>
        <rFont val="ＭＳ Ｐゴシック"/>
        <family val="3"/>
        <charset val="128"/>
      </rPr>
      <t>◎</t>
    </r>
    <r>
      <rPr>
        <b/>
        <sz val="16"/>
        <rFont val="Arial"/>
        <family val="2"/>
      </rPr>
      <t xml:space="preserve"> : more advantageous</t>
    </r>
  </si>
  <si>
    <r>
      <t xml:space="preserve">        </t>
    </r>
    <r>
      <rPr>
        <b/>
        <sz val="16"/>
        <rFont val="ＭＳ Ｐゴシック"/>
        <family val="3"/>
        <charset val="128"/>
      </rPr>
      <t>○</t>
    </r>
    <r>
      <rPr>
        <b/>
        <sz val="16"/>
        <rFont val="Arial"/>
        <family val="2"/>
      </rPr>
      <t xml:space="preserve"> : equal in effect: </t>
    </r>
  </si>
  <si>
    <t>Revision No.</t>
    <phoneticPr fontId="33"/>
  </si>
  <si>
    <r>
      <t xml:space="preserve">        </t>
    </r>
    <r>
      <rPr>
        <b/>
        <sz val="16"/>
        <rFont val="ＭＳ Ｐゴシック"/>
        <family val="3"/>
        <charset val="128"/>
      </rPr>
      <t>△</t>
    </r>
    <r>
      <rPr>
        <b/>
        <sz val="16"/>
        <rFont val="Arial"/>
        <family val="2"/>
      </rPr>
      <t xml:space="preserve"> : less advantageous</t>
    </r>
  </si>
  <si>
    <t>Evaluation</t>
    <phoneticPr fontId="45"/>
  </si>
  <si>
    <t>Control for the target product</t>
    <phoneticPr fontId="45"/>
  </si>
  <si>
    <t>Customer: JATCO</t>
    <phoneticPr fontId="45"/>
  </si>
  <si>
    <t>Current control</t>
    <phoneticPr fontId="45"/>
  </si>
  <si>
    <t>Customer: Company A (past data)</t>
    <phoneticPr fontId="45"/>
  </si>
  <si>
    <t>Production method parameter</t>
    <phoneticPr fontId="45"/>
  </si>
  <si>
    <t>Description of deficiency</t>
    <phoneticPr fontId="45"/>
  </si>
  <si>
    <t>Affecting factor, countermeasure</t>
    <phoneticPr fontId="45"/>
  </si>
  <si>
    <t>Evaluation</t>
    <phoneticPr fontId="45"/>
  </si>
  <si>
    <t>Control for the target product</t>
    <phoneticPr fontId="45"/>
  </si>
  <si>
    <t>Customer: JATCO</t>
    <phoneticPr fontId="45"/>
  </si>
  <si>
    <t>¯</t>
    <phoneticPr fontId="45"/>
  </si>
  <si>
    <t>Material b</t>
    <phoneticPr fontId="45"/>
  </si>
  <si>
    <r>
      <t xml:space="preserve">Coat </t>
    </r>
    <r>
      <rPr>
        <sz val="12"/>
        <rFont val="Symbol"/>
        <family val="1"/>
        <charset val="2"/>
      </rPr>
      <t>b</t>
    </r>
  </si>
  <si>
    <r>
      <t>60-70</t>
    </r>
    <r>
      <rPr>
        <sz val="12"/>
        <rFont val="Symbol"/>
        <family val="1"/>
        <charset val="2"/>
      </rPr>
      <t xml:space="preserve"> m</t>
    </r>
  </si>
  <si>
    <r>
      <t>´´</t>
    </r>
    <r>
      <rPr>
        <sz val="12"/>
        <rFont val="Arial"/>
        <family val="2"/>
      </rPr>
      <t xml:space="preserve"> minutes</t>
    </r>
  </si>
  <si>
    <t>Standard</t>
    <phoneticPr fontId="45"/>
  </si>
  <si>
    <t>Current control</t>
    <phoneticPr fontId="45"/>
  </si>
  <si>
    <t>Customer: Company A (past data)</t>
    <phoneticPr fontId="45"/>
  </si>
  <si>
    <t>Material A</t>
    <phoneticPr fontId="45"/>
  </si>
  <si>
    <r>
      <t>0</t>
    </r>
    <r>
      <rPr>
        <sz val="12"/>
        <rFont val="ＭＳ Ｐゴシック"/>
        <family val="3"/>
        <charset val="128"/>
      </rPr>
      <t>．</t>
    </r>
    <r>
      <rPr>
        <sz val="12"/>
        <rFont val="Arial"/>
        <family val="2"/>
      </rPr>
      <t>3</t>
    </r>
    <r>
      <rPr>
        <sz val="12"/>
        <rFont val="ＭＳ Ｐゴシック"/>
        <family val="3"/>
        <charset val="128"/>
      </rPr>
      <t>ｇ</t>
    </r>
    <r>
      <rPr>
        <sz val="12"/>
        <rFont val="Arial"/>
        <family val="2"/>
      </rPr>
      <t>/mm</t>
    </r>
    <r>
      <rPr>
        <vertAlign val="superscript"/>
        <sz val="12"/>
        <rFont val="Arial"/>
        <family val="2"/>
      </rPr>
      <t>2</t>
    </r>
  </si>
  <si>
    <t>0.5 mm or less</t>
    <phoneticPr fontId="45"/>
  </si>
  <si>
    <t>Limit sample A</t>
    <phoneticPr fontId="45"/>
  </si>
  <si>
    <r>
      <t xml:space="preserve">       </t>
    </r>
    <r>
      <rPr>
        <sz val="12"/>
        <rFont val="Symbol"/>
        <family val="1"/>
        <charset val="2"/>
      </rPr>
      <t>°</t>
    </r>
    <r>
      <rPr>
        <sz val="12"/>
        <rFont val="Arial"/>
        <family val="2"/>
      </rPr>
      <t>C</t>
    </r>
  </si>
  <si>
    <t>Material a</t>
    <phoneticPr fontId="45"/>
  </si>
  <si>
    <r>
      <t xml:space="preserve">Coat </t>
    </r>
    <r>
      <rPr>
        <sz val="12"/>
        <rFont val="Symbol"/>
        <family val="1"/>
        <charset val="2"/>
      </rPr>
      <t>a</t>
    </r>
  </si>
  <si>
    <r>
      <t>50-60</t>
    </r>
    <r>
      <rPr>
        <sz val="12"/>
        <rFont val="Symbol"/>
        <family val="1"/>
        <charset val="2"/>
      </rPr>
      <t xml:space="preserve"> m</t>
    </r>
  </si>
  <si>
    <t xml:space="preserve">     minutes</t>
    <phoneticPr fontId="45"/>
  </si>
  <si>
    <t>Clean</t>
    <phoneticPr fontId="45"/>
  </si>
  <si>
    <r>
      <t xml:space="preserve">       </t>
    </r>
    <r>
      <rPr>
        <sz val="12"/>
        <rFont val="Symbol"/>
        <family val="1"/>
        <charset val="2"/>
      </rPr>
      <t>°</t>
    </r>
    <r>
      <rPr>
        <sz val="12"/>
        <rFont val="Arial"/>
        <family val="2"/>
      </rPr>
      <t>C±5</t>
    </r>
  </si>
  <si>
    <t xml:space="preserve">      minutes</t>
    <phoneticPr fontId="45"/>
  </si>
  <si>
    <t xml:space="preserve">    %</t>
    <phoneticPr fontId="45"/>
  </si>
  <si>
    <t>Production method parameter</t>
    <phoneticPr fontId="45"/>
  </si>
  <si>
    <t>Flux type</t>
    <phoneticPr fontId="45"/>
  </si>
  <si>
    <t>Amount of applied flux</t>
    <phoneticPr fontId="45"/>
  </si>
  <si>
    <t>Clearance between plates</t>
    <phoneticPr fontId="45"/>
  </si>
  <si>
    <t>Fillet shape</t>
    <phoneticPr fontId="45"/>
  </si>
  <si>
    <t>Blazing material temperature</t>
    <phoneticPr fontId="45"/>
  </si>
  <si>
    <t>Blazing material type</t>
    <phoneticPr fontId="45"/>
  </si>
  <si>
    <t>Surface treatment type</t>
    <phoneticPr fontId="45"/>
  </si>
  <si>
    <t>Coat thickness</t>
    <phoneticPr fontId="45"/>
  </si>
  <si>
    <t>Drying time</t>
    <phoneticPr fontId="45"/>
  </si>
  <si>
    <t>In-process contamination control</t>
    <phoneticPr fontId="45"/>
  </si>
  <si>
    <t>Carbonizing furnace temperature</t>
    <phoneticPr fontId="45"/>
  </si>
  <si>
    <t>Carbonizing time</t>
    <phoneticPr fontId="45"/>
  </si>
  <si>
    <t>Gas concentration</t>
    <phoneticPr fontId="45"/>
  </si>
  <si>
    <t>Grindstone roughness</t>
    <phoneticPr fontId="45"/>
  </si>
  <si>
    <t>Pressing speed</t>
    <phoneticPr fontId="45"/>
  </si>
  <si>
    <t>Feed speed</t>
    <phoneticPr fontId="45"/>
  </si>
  <si>
    <t>Description of deficiency</t>
    <phoneticPr fontId="45"/>
  </si>
  <si>
    <t>Affecting factor, countermeasure</t>
    <phoneticPr fontId="45"/>
  </si>
  <si>
    <t>Blazing process</t>
    <phoneticPr fontId="45"/>
  </si>
  <si>
    <t>Surface treatment process</t>
    <phoneticPr fontId="45"/>
  </si>
  <si>
    <t>Carbonizing process</t>
    <phoneticPr fontId="45"/>
  </si>
  <si>
    <t>Polishing process</t>
    <phoneticPr fontId="45"/>
  </si>
  <si>
    <t>Oil leaking from a junction surface</t>
    <phoneticPr fontId="45"/>
  </si>
  <si>
    <t>• Deficient blazing</t>
    <phoneticPr fontId="45"/>
  </si>
  <si>
    <t>• Insufficient preservation 
  performance</t>
    <phoneticPr fontId="45"/>
  </si>
  <si>
    <t>• Foreign matters on a bonded 
  surface</t>
    <phoneticPr fontId="45"/>
  </si>
  <si>
    <t>Excessive wear</t>
    <phoneticPr fontId="45"/>
  </si>
  <si>
    <t>• A low surface hardness</t>
    <phoneticPr fontId="45"/>
  </si>
  <si>
    <t>• A large surface roughness</t>
    <phoneticPr fontId="45"/>
  </si>
  <si>
    <t>New Engineering ＆New Manufacturing Method List</t>
    <phoneticPr fontId="37"/>
  </si>
  <si>
    <t>Revision No.</t>
    <phoneticPr fontId="86"/>
  </si>
  <si>
    <r>
      <t>P</t>
    </r>
    <r>
      <rPr>
        <sz val="11"/>
        <rFont val="ＭＳ Ｐゴシック"/>
        <family val="3"/>
        <charset val="128"/>
      </rPr>
      <t>roduction Novelty</t>
    </r>
    <phoneticPr fontId="37"/>
  </si>
  <si>
    <t>Process Order</t>
    <phoneticPr fontId="37"/>
  </si>
  <si>
    <r>
      <t>N</t>
    </r>
    <r>
      <rPr>
        <sz val="11"/>
        <rFont val="ＭＳ Ｐゴシック"/>
        <family val="3"/>
        <charset val="128"/>
      </rPr>
      <t>ote</t>
    </r>
    <phoneticPr fontId="37"/>
  </si>
  <si>
    <t>ＪＡＴＣＯ side</t>
    <phoneticPr fontId="37"/>
  </si>
  <si>
    <t>Product name</t>
    <phoneticPr fontId="37"/>
  </si>
  <si>
    <r>
      <t>P</t>
    </r>
    <r>
      <rPr>
        <sz val="11"/>
        <rFont val="ＭＳ Ｐゴシック"/>
        <family val="3"/>
        <charset val="128"/>
      </rPr>
      <t>rocess name</t>
    </r>
    <phoneticPr fontId="37"/>
  </si>
  <si>
    <r>
      <t xml:space="preserve"> </t>
    </r>
    <r>
      <rPr>
        <sz val="11"/>
        <rFont val="ＭＳ Ｐゴシック"/>
        <family val="3"/>
        <charset val="128"/>
      </rPr>
      <t>Receipt confirmation</t>
    </r>
    <phoneticPr fontId="37"/>
  </si>
  <si>
    <r>
      <t xml:space="preserve"> </t>
    </r>
    <r>
      <rPr>
        <sz val="11"/>
        <rFont val="ＭＳ Ｐゴシック"/>
        <family val="3"/>
        <charset val="128"/>
      </rPr>
      <t xml:space="preserve"> Novelty Judgment</t>
    </r>
  </si>
  <si>
    <r>
      <t>O</t>
    </r>
    <r>
      <rPr>
        <sz val="11"/>
        <rFont val="ＭＳ Ｐゴシック"/>
        <family val="3"/>
        <charset val="128"/>
      </rPr>
      <t>wn Co.</t>
    </r>
    <phoneticPr fontId="37"/>
  </si>
  <si>
    <t>Secondary, Thirdly Supplier</t>
  </si>
  <si>
    <t xml:space="preserve">   Fill in the reason if the novelty is more than 2.</t>
    <phoneticPr fontId="37"/>
  </si>
  <si>
    <r>
      <t>W</t>
    </r>
    <r>
      <rPr>
        <sz val="11"/>
        <rFont val="ＭＳ Ｐゴシック"/>
        <family val="3"/>
        <charset val="128"/>
      </rPr>
      <t>orker</t>
    </r>
    <phoneticPr fontId="37"/>
  </si>
  <si>
    <r>
      <t>M</t>
    </r>
    <r>
      <rPr>
        <sz val="11"/>
        <rFont val="ＭＳ Ｐゴシック"/>
        <family val="3"/>
        <charset val="128"/>
      </rPr>
      <t>anager</t>
    </r>
    <phoneticPr fontId="37"/>
  </si>
  <si>
    <r>
      <t>S</t>
    </r>
    <r>
      <rPr>
        <sz val="11"/>
        <rFont val="ＭＳ Ｐゴシック"/>
        <family val="3"/>
        <charset val="128"/>
      </rPr>
      <t>upport</t>
    </r>
    <phoneticPr fontId="37"/>
  </si>
  <si>
    <r>
      <t>S</t>
    </r>
    <r>
      <rPr>
        <sz val="11"/>
        <rFont val="ＭＳ Ｐゴシック"/>
        <family val="3"/>
        <charset val="128"/>
      </rPr>
      <t>hape</t>
    </r>
    <phoneticPr fontId="37"/>
  </si>
  <si>
    <r>
      <t>M</t>
    </r>
    <r>
      <rPr>
        <sz val="11"/>
        <rFont val="ＭＳ Ｐゴシック"/>
        <family val="3"/>
        <charset val="128"/>
      </rPr>
      <t>aterial</t>
    </r>
    <phoneticPr fontId="37"/>
  </si>
  <si>
    <r>
      <t>P</t>
    </r>
    <r>
      <rPr>
        <sz val="11"/>
        <rFont val="ＭＳ Ｐゴシック"/>
        <family val="3"/>
        <charset val="128"/>
      </rPr>
      <t>roduction
Method</t>
    </r>
    <phoneticPr fontId="37"/>
  </si>
  <si>
    <r>
      <t>E</t>
    </r>
    <r>
      <rPr>
        <sz val="11"/>
        <rFont val="ＭＳ Ｐゴシック"/>
        <family val="3"/>
        <charset val="128"/>
      </rPr>
      <t>quipment</t>
    </r>
    <phoneticPr fontId="37"/>
  </si>
  <si>
    <r>
      <t>Y</t>
    </r>
    <r>
      <rPr>
        <sz val="11"/>
        <rFont val="ＭＳ Ｐゴシック"/>
        <family val="3"/>
        <charset val="128"/>
      </rPr>
      <t xml:space="preserve">  ・ N</t>
    </r>
    <phoneticPr fontId="37"/>
  </si>
  <si>
    <t>Procedure</t>
    <phoneticPr fontId="37"/>
  </si>
  <si>
    <t>1. Novelty check shall be confirm for all production process using "Prodction Novelty Check". All result shann be input to this document.</t>
    <phoneticPr fontId="37"/>
  </si>
  <si>
    <t>2. Novelty judgement shall be use maximum value of 4 items (Material, Production Method, Process order, Equipment).</t>
    <phoneticPr fontId="37"/>
  </si>
  <si>
    <t>New Engineering ＆New Manufacturing Method List</t>
    <phoneticPr fontId="37"/>
  </si>
  <si>
    <t>Revision No.</t>
    <phoneticPr fontId="86"/>
  </si>
  <si>
    <r>
      <t>P</t>
    </r>
    <r>
      <rPr>
        <sz val="11"/>
        <rFont val="ＭＳ Ｐゴシック"/>
        <family val="3"/>
        <charset val="128"/>
      </rPr>
      <t>roduction Novelty</t>
    </r>
    <phoneticPr fontId="37"/>
  </si>
  <si>
    <t>Process Order</t>
    <phoneticPr fontId="37"/>
  </si>
  <si>
    <r>
      <t>N</t>
    </r>
    <r>
      <rPr>
        <sz val="11"/>
        <rFont val="ＭＳ Ｐゴシック"/>
        <family val="3"/>
        <charset val="128"/>
      </rPr>
      <t>ote</t>
    </r>
    <phoneticPr fontId="37"/>
  </si>
  <si>
    <t>ＪＡＴＣＯ side</t>
    <phoneticPr fontId="37"/>
  </si>
  <si>
    <t>Product name</t>
    <phoneticPr fontId="37"/>
  </si>
  <si>
    <r>
      <t>P</t>
    </r>
    <r>
      <rPr>
        <sz val="11"/>
        <rFont val="ＭＳ Ｐゴシック"/>
        <family val="3"/>
        <charset val="128"/>
      </rPr>
      <t>rocess name</t>
    </r>
    <phoneticPr fontId="37"/>
  </si>
  <si>
    <r>
      <t xml:space="preserve"> </t>
    </r>
    <r>
      <rPr>
        <sz val="11"/>
        <rFont val="ＭＳ Ｐゴシック"/>
        <family val="3"/>
        <charset val="128"/>
      </rPr>
      <t>Receipt confirmation</t>
    </r>
    <phoneticPr fontId="37"/>
  </si>
  <si>
    <r>
      <t>O</t>
    </r>
    <r>
      <rPr>
        <sz val="11"/>
        <rFont val="ＭＳ Ｐゴシック"/>
        <family val="3"/>
        <charset val="128"/>
      </rPr>
      <t>wn Co.</t>
    </r>
    <phoneticPr fontId="37"/>
  </si>
  <si>
    <t xml:space="preserve">   Fill in the reason if the novelty is more than 2.</t>
    <phoneticPr fontId="37"/>
  </si>
  <si>
    <r>
      <t>W</t>
    </r>
    <r>
      <rPr>
        <sz val="11"/>
        <rFont val="ＭＳ Ｐゴシック"/>
        <family val="3"/>
        <charset val="128"/>
      </rPr>
      <t>orker</t>
    </r>
    <phoneticPr fontId="37"/>
  </si>
  <si>
    <r>
      <t>M</t>
    </r>
    <r>
      <rPr>
        <sz val="11"/>
        <rFont val="ＭＳ Ｐゴシック"/>
        <family val="3"/>
        <charset val="128"/>
      </rPr>
      <t>anager</t>
    </r>
    <phoneticPr fontId="37"/>
  </si>
  <si>
    <r>
      <t>S</t>
    </r>
    <r>
      <rPr>
        <sz val="11"/>
        <rFont val="ＭＳ Ｐゴシック"/>
        <family val="3"/>
        <charset val="128"/>
      </rPr>
      <t>upport</t>
    </r>
    <phoneticPr fontId="37"/>
  </si>
  <si>
    <r>
      <t>S</t>
    </r>
    <r>
      <rPr>
        <sz val="11"/>
        <rFont val="ＭＳ Ｐゴシック"/>
        <family val="3"/>
        <charset val="128"/>
      </rPr>
      <t>hape</t>
    </r>
    <phoneticPr fontId="37"/>
  </si>
  <si>
    <r>
      <t>M</t>
    </r>
    <r>
      <rPr>
        <sz val="11"/>
        <rFont val="ＭＳ Ｐゴシック"/>
        <family val="3"/>
        <charset val="128"/>
      </rPr>
      <t>aterial</t>
    </r>
    <phoneticPr fontId="37"/>
  </si>
  <si>
    <r>
      <t>P</t>
    </r>
    <r>
      <rPr>
        <sz val="11"/>
        <rFont val="ＭＳ Ｐゴシック"/>
        <family val="3"/>
        <charset val="128"/>
      </rPr>
      <t>roduction
Method</t>
    </r>
    <phoneticPr fontId="37"/>
  </si>
  <si>
    <r>
      <t>E</t>
    </r>
    <r>
      <rPr>
        <sz val="11"/>
        <rFont val="ＭＳ Ｐゴシック"/>
        <family val="3"/>
        <charset val="128"/>
      </rPr>
      <t>quipment</t>
    </r>
    <phoneticPr fontId="37"/>
  </si>
  <si>
    <t>SFT</t>
    <phoneticPr fontId="37"/>
  </si>
  <si>
    <t>Machining</t>
    <phoneticPr fontId="37"/>
  </si>
  <si>
    <t>○</t>
    <phoneticPr fontId="37"/>
  </si>
  <si>
    <r>
      <t>Y</t>
    </r>
    <r>
      <rPr>
        <sz val="11"/>
        <rFont val="ＭＳ Ｐゴシック"/>
        <family val="3"/>
        <charset val="128"/>
      </rPr>
      <t xml:space="preserve">  ・ N</t>
    </r>
    <phoneticPr fontId="37"/>
  </si>
  <si>
    <r>
      <t>H</t>
    </r>
    <r>
      <rPr>
        <sz val="11"/>
        <rFont val="ＭＳ Ｐゴシック"/>
        <family val="3"/>
        <charset val="128"/>
      </rPr>
      <t>eat</t>
    </r>
    <r>
      <rPr>
        <sz val="11"/>
        <rFont val="ＭＳ Ｐゴシック"/>
        <family val="3"/>
        <charset val="128"/>
      </rPr>
      <t xml:space="preserve"> treatment</t>
    </r>
    <phoneticPr fontId="37"/>
  </si>
  <si>
    <r>
      <t>A</t>
    </r>
    <r>
      <rPr>
        <sz val="11"/>
        <rFont val="ＭＳ Ｐゴシック"/>
        <family val="3"/>
        <charset val="128"/>
      </rPr>
      <t xml:space="preserve"> Co.</t>
    </r>
    <phoneticPr fontId="37"/>
  </si>
  <si>
    <r>
      <t>Method→</t>
    </r>
    <r>
      <rPr>
        <sz val="11"/>
        <rFont val="ＭＳ Ｐゴシック"/>
        <family val="3"/>
        <charset val="128"/>
      </rPr>
      <t>The application of heat treatment to</t>
    </r>
    <r>
      <rPr>
        <sz val="11"/>
        <rFont val="ＭＳ Ｐゴシック"/>
        <family val="3"/>
        <charset val="128"/>
      </rPr>
      <t>φ50</t>
    </r>
    <r>
      <rPr>
        <sz val="11"/>
        <rFont val="ＭＳ Ｐゴシック"/>
        <family val="3"/>
        <charset val="128"/>
      </rPr>
      <t xml:space="preserve"> is the new for </t>
    </r>
    <r>
      <rPr>
        <sz val="11"/>
        <rFont val="ＭＳ Ｐゴシック"/>
        <family val="3"/>
        <charset val="128"/>
      </rPr>
      <t>A</t>
    </r>
    <r>
      <rPr>
        <sz val="11"/>
        <rFont val="ＭＳ Ｐゴシック"/>
        <family val="3"/>
        <charset val="128"/>
      </rPr>
      <t xml:space="preserve"> Co.</t>
    </r>
    <r>
      <rPr>
        <sz val="11"/>
        <rFont val="ＭＳ Ｐゴシック"/>
        <family val="3"/>
        <charset val="128"/>
      </rPr>
      <t xml:space="preserve">
</t>
    </r>
    <r>
      <rPr>
        <sz val="11"/>
        <rFont val="ＭＳ Ｐゴシック"/>
        <family val="3"/>
        <charset val="128"/>
      </rPr>
      <t>Equipment</t>
    </r>
    <r>
      <rPr>
        <sz val="11"/>
        <rFont val="ＭＳ Ｐゴシック"/>
        <family val="3"/>
        <charset val="128"/>
      </rPr>
      <t>→</t>
    </r>
    <r>
      <rPr>
        <sz val="11"/>
        <rFont val="ＭＳ Ｐゴシック"/>
        <family val="3"/>
        <charset val="128"/>
      </rPr>
      <t xml:space="preserve"> The application of the equipment Co. is the new for A Co.</t>
    </r>
    <phoneticPr fontId="37"/>
  </si>
  <si>
    <t>Shot peening</t>
    <phoneticPr fontId="37"/>
  </si>
  <si>
    <r>
      <t>Method→</t>
    </r>
    <r>
      <rPr>
        <sz val="11"/>
        <rFont val="ＭＳ Ｐゴシック"/>
        <family val="3"/>
        <charset val="128"/>
      </rPr>
      <t>The application of the shot peening to the shaft is the new for own Co.</t>
    </r>
    <r>
      <rPr>
        <sz val="11"/>
        <rFont val="ＭＳ Ｐゴシック"/>
        <family val="3"/>
        <charset val="128"/>
      </rPr>
      <t xml:space="preserve">
</t>
    </r>
    <r>
      <rPr>
        <sz val="11"/>
        <rFont val="ＭＳ Ｐゴシック"/>
        <family val="3"/>
        <charset val="128"/>
      </rPr>
      <t>Equipment</t>
    </r>
    <r>
      <rPr>
        <sz val="11"/>
        <rFont val="ＭＳ Ｐゴシック"/>
        <family val="3"/>
        <charset val="128"/>
      </rPr>
      <t>→</t>
    </r>
    <r>
      <rPr>
        <sz val="11"/>
        <rFont val="ＭＳ Ｐゴシック"/>
        <family val="3"/>
        <charset val="128"/>
      </rPr>
      <t>The application of the equipment for the shot peening is new for own Co.</t>
    </r>
    <phoneticPr fontId="37"/>
  </si>
  <si>
    <r>
      <t>W</t>
    </r>
    <r>
      <rPr>
        <sz val="11"/>
        <rFont val="ＭＳ Ｐゴシック"/>
        <family val="3"/>
        <charset val="128"/>
      </rPr>
      <t>ashing</t>
    </r>
    <phoneticPr fontId="37"/>
  </si>
  <si>
    <r>
      <t>M</t>
    </r>
    <r>
      <rPr>
        <sz val="11"/>
        <rFont val="ＭＳ Ｐゴシック"/>
        <family val="3"/>
        <charset val="128"/>
      </rPr>
      <t xml:space="preserve">aterial→The knowhow about </t>
    </r>
    <r>
      <rPr>
        <sz val="11"/>
        <rFont val="ＭＳ Ｐゴシック"/>
        <family val="3"/>
        <charset val="128"/>
      </rPr>
      <t>S35C</t>
    </r>
    <r>
      <rPr>
        <sz val="11"/>
        <rFont val="ＭＳ Ｐゴシック"/>
        <family val="3"/>
        <charset val="128"/>
      </rPr>
      <t xml:space="preserve"> has not been shared in own Co.</t>
    </r>
    <r>
      <rPr>
        <sz val="11"/>
        <rFont val="ＭＳ Ｐゴシック"/>
        <family val="3"/>
        <charset val="128"/>
      </rPr>
      <t xml:space="preserve">
</t>
    </r>
    <r>
      <rPr>
        <sz val="11"/>
        <rFont val="ＭＳ Ｐゴシック"/>
        <family val="3"/>
        <charset val="128"/>
      </rPr>
      <t>Method</t>
    </r>
    <r>
      <rPr>
        <sz val="11"/>
        <rFont val="ＭＳ Ｐゴシック"/>
        <family val="3"/>
        <charset val="128"/>
      </rPr>
      <t>→</t>
    </r>
    <r>
      <rPr>
        <sz val="11"/>
        <rFont val="ＭＳ Ｐゴシック"/>
        <family val="3"/>
        <charset val="128"/>
      </rPr>
      <t>The application of equipument for washing to</t>
    </r>
    <r>
      <rPr>
        <sz val="11"/>
        <rFont val="ＭＳ Ｐゴシック"/>
        <family val="3"/>
        <charset val="128"/>
      </rPr>
      <t>φ</t>
    </r>
    <r>
      <rPr>
        <sz val="11"/>
        <rFont val="ＭＳ Ｐゴシック"/>
        <family val="3"/>
        <charset val="128"/>
      </rPr>
      <t>50 is new for A Co.
Equipment→ The application of the equipment Co. is new for A Co.</t>
    </r>
    <phoneticPr fontId="37"/>
  </si>
  <si>
    <t>Procedure</t>
    <phoneticPr fontId="37"/>
  </si>
  <si>
    <t>1. Novelty check shall be confirm for all production process using "Prodction Novelty Check". All result shann be input to this document.</t>
    <phoneticPr fontId="37"/>
  </si>
  <si>
    <t>2. Novelty judgement shall be use maximum value of 4 items (Material, Production Method, Process order, Equipment).</t>
    <phoneticPr fontId="37"/>
  </si>
  <si>
    <t>新規性判断基準  Production Novelty Check</t>
    <rPh sb="0" eb="3">
      <t>シンキセイ</t>
    </rPh>
    <rPh sb="3" eb="5">
      <t>ハンダン</t>
    </rPh>
    <rPh sb="5" eb="7">
      <t>キジュン</t>
    </rPh>
    <phoneticPr fontId="45"/>
  </si>
  <si>
    <t>新規性ﾚﾍﾞﾙ</t>
    <rPh sb="0" eb="3">
      <t>シンキセイ</t>
    </rPh>
    <phoneticPr fontId="45"/>
  </si>
  <si>
    <t>新規性
Production Novelty</t>
    <rPh sb="0" eb="3">
      <t>シンキセイ</t>
    </rPh>
    <phoneticPr fontId="45"/>
  </si>
  <si>
    <t>Novelty Level</t>
    <phoneticPr fontId="45"/>
  </si>
  <si>
    <t>機構（形状）Shape</t>
  </si>
  <si>
    <t>材料 Material</t>
  </si>
  <si>
    <t>工法 Method</t>
  </si>
  <si>
    <t>設備 Equipment</t>
  </si>
  <si>
    <t>世界初</t>
  </si>
  <si>
    <t>世界初 、工法開発が必要</t>
  </si>
  <si>
    <t>世界初 （同種量産設備）</t>
  </si>
  <si>
    <t xml:space="preserve"> Newly on the world</t>
  </si>
  <si>
    <t xml:space="preserve"> Newly on the world but Need to Development</t>
  </si>
  <si>
    <t>自社初</t>
    <rPh sb="0" eb="2">
      <t>ジシャ</t>
    </rPh>
    <rPh sb="2" eb="3">
      <t>ハツ</t>
    </rPh>
    <phoneticPr fontId="45"/>
  </si>
  <si>
    <t>国内初（同種量産設備）</t>
    <rPh sb="0" eb="2">
      <t>コクナイ</t>
    </rPh>
    <rPh sb="2" eb="3">
      <t>ハツ</t>
    </rPh>
    <rPh sb="4" eb="6">
      <t>ドウシュ</t>
    </rPh>
    <rPh sb="6" eb="8">
      <t>リョウサン</t>
    </rPh>
    <rPh sb="8" eb="10">
      <t>セツビ</t>
    </rPh>
    <phoneticPr fontId="45"/>
  </si>
  <si>
    <t xml:space="preserve"> Newly in your Company</t>
    <phoneticPr fontId="45"/>
  </si>
  <si>
    <t>自社実績あるが技術標準、</t>
    <rPh sb="0" eb="2">
      <t>ジシャ</t>
    </rPh>
    <rPh sb="2" eb="4">
      <t>ジッセキ</t>
    </rPh>
    <rPh sb="7" eb="9">
      <t>ギジュツ</t>
    </rPh>
    <rPh sb="9" eb="11">
      <t>ヒョウジュン</t>
    </rPh>
    <phoneticPr fontId="45"/>
  </si>
  <si>
    <t>同種部品への適用が初</t>
    <rPh sb="0" eb="2">
      <t>ドウシュ</t>
    </rPh>
    <rPh sb="2" eb="4">
      <t>ブヒン</t>
    </rPh>
    <rPh sb="6" eb="8">
      <t>テキヨウ</t>
    </rPh>
    <rPh sb="9" eb="10">
      <t>ハツ</t>
    </rPh>
    <phoneticPr fontId="45"/>
  </si>
  <si>
    <t>自社初（同種量産設備）</t>
    <rPh sb="0" eb="2">
      <t>ジシャ</t>
    </rPh>
    <rPh sb="2" eb="3">
      <t>ハツ</t>
    </rPh>
    <rPh sb="4" eb="6">
      <t>ドウシュ</t>
    </rPh>
    <rPh sb="6" eb="8">
      <t>リョウサン</t>
    </rPh>
    <rPh sb="8" eb="10">
      <t>セツビ</t>
    </rPh>
    <phoneticPr fontId="45"/>
  </si>
  <si>
    <t>ﾉｳﾊｳ共有不可</t>
    <rPh sb="4" eb="6">
      <t>キョウユウ</t>
    </rPh>
    <rPh sb="6" eb="8">
      <t>フカ</t>
    </rPh>
    <phoneticPr fontId="45"/>
  </si>
  <si>
    <t xml:space="preserve"> 1st time use for similar parts</t>
  </si>
  <si>
    <t>Have Experience but can not</t>
  </si>
  <si>
    <t>use the common technical STD. &amp; know-how</t>
  </si>
  <si>
    <t>その他</t>
    <rPh sb="2" eb="3">
      <t>タ</t>
    </rPh>
    <phoneticPr fontId="45"/>
  </si>
  <si>
    <t>etc.</t>
  </si>
  <si>
    <t>その他</t>
  </si>
  <si>
    <t>-Have Experience and can use the</t>
  </si>
  <si>
    <t>-Have experience for similar parts</t>
  </si>
  <si>
    <t>-1st time use the machine supplier</t>
  </si>
  <si>
    <t xml:space="preserve">  technical STD. &amp; know-how</t>
  </si>
  <si>
    <t>-1st time use for this part size</t>
  </si>
  <si>
    <t xml:space="preserve">  but we have know-how</t>
  </si>
  <si>
    <t>-Already finish , pre-consider</t>
  </si>
  <si>
    <t>Approved by</t>
    <phoneticPr fontId="93"/>
  </si>
  <si>
    <t>Examined by</t>
    <phoneticPr fontId="93"/>
  </si>
  <si>
    <t>Created by</t>
    <phoneticPr fontId="93"/>
  </si>
  <si>
    <t>4M List</t>
    <phoneticPr fontId="37"/>
  </si>
  <si>
    <t>XX XX
(YY.MM.DD)</t>
    <phoneticPr fontId="93"/>
  </si>
  <si>
    <t>Method</t>
    <phoneticPr fontId="37"/>
  </si>
  <si>
    <t>Machine</t>
    <phoneticPr fontId="37"/>
  </si>
  <si>
    <t>Man</t>
    <phoneticPr fontId="37"/>
  </si>
  <si>
    <t>Material</t>
    <phoneticPr fontId="37"/>
  </si>
  <si>
    <t>Process</t>
    <phoneticPr fontId="37"/>
  </si>
  <si>
    <t>Production method</t>
    <phoneticPr fontId="37"/>
  </si>
  <si>
    <t>Facility, mold</t>
    <phoneticPr fontId="37"/>
  </si>
  <si>
    <t>Process control</t>
    <phoneticPr fontId="37"/>
  </si>
  <si>
    <t>Worker</t>
    <phoneticPr fontId="37"/>
  </si>
  <si>
    <t>Material name, material manufacturer (production location)</t>
    <phoneticPr fontId="37"/>
  </si>
  <si>
    <t>PART NAME
PART NUMBER</t>
    <phoneticPr fontId="37"/>
  </si>
  <si>
    <t>NO</t>
    <phoneticPr fontId="37"/>
  </si>
  <si>
    <t>Before</t>
    <phoneticPr fontId="37"/>
  </si>
  <si>
    <t>Proposal</t>
    <phoneticPr fontId="37"/>
  </si>
  <si>
    <t>Modifications/ changes</t>
    <phoneticPr fontId="37"/>
  </si>
  <si>
    <t>Issue</t>
    <phoneticPr fontId="37"/>
  </si>
  <si>
    <r>
      <t xml:space="preserve">Supplier name
</t>
    </r>
    <r>
      <rPr>
        <sz val="10"/>
        <color theme="1"/>
        <rFont val="ＭＳ Ｐゴシック"/>
        <family val="2"/>
        <charset val="128"/>
      </rPr>
      <t>□□</t>
    </r>
    <r>
      <rPr>
        <sz val="10"/>
        <rFont val="Arial"/>
        <family val="2"/>
      </rPr>
      <t>(base) factory</t>
    </r>
    <phoneticPr fontId="37"/>
  </si>
  <si>
    <r>
      <t xml:space="preserve">Supplier name
</t>
    </r>
    <r>
      <rPr>
        <sz val="10"/>
        <color theme="1"/>
        <rFont val="ＭＳ Ｐゴシック"/>
        <family val="2"/>
        <charset val="128"/>
      </rPr>
      <t>××</t>
    </r>
    <r>
      <rPr>
        <sz val="10"/>
        <rFont val="Arial"/>
        <family val="2"/>
      </rPr>
      <t xml:space="preserve"> (local) factory</t>
    </r>
    <phoneticPr fontId="37"/>
  </si>
  <si>
    <t>Concerns</t>
    <phoneticPr fontId="37"/>
  </si>
  <si>
    <t>Description</t>
    <phoneticPr fontId="37"/>
  </si>
  <si>
    <t>Supplier name
□□(base) factory</t>
    <phoneticPr fontId="37"/>
  </si>
  <si>
    <t>Supplier name
×× (local) factory</t>
    <phoneticPr fontId="37"/>
  </si>
  <si>
    <t>Facility manufacturer or model number/
Information on mold</t>
    <phoneticPr fontId="37"/>
  </si>
  <si>
    <t>Subject parts</t>
    <phoneticPr fontId="37"/>
  </si>
  <si>
    <t>Material name,
material manufacturer</t>
    <phoneticPr fontId="37"/>
  </si>
  <si>
    <t>Subject parts</t>
    <phoneticPr fontId="37"/>
  </si>
  <si>
    <t>PART NAME
PART NUMBER</t>
    <phoneticPr fontId="37"/>
  </si>
  <si>
    <t>4M LIST</t>
    <phoneticPr fontId="37"/>
  </si>
  <si>
    <t>Method</t>
    <phoneticPr fontId="37"/>
  </si>
  <si>
    <t>Machine</t>
    <phoneticPr fontId="37"/>
  </si>
  <si>
    <t>Man</t>
    <phoneticPr fontId="37"/>
  </si>
  <si>
    <t>Material</t>
    <phoneticPr fontId="37"/>
  </si>
  <si>
    <t>Process</t>
    <phoneticPr fontId="37"/>
  </si>
  <si>
    <t>Production method</t>
    <phoneticPr fontId="37"/>
  </si>
  <si>
    <t>Facility, mold</t>
    <phoneticPr fontId="37"/>
  </si>
  <si>
    <t>Process control</t>
    <phoneticPr fontId="37"/>
  </si>
  <si>
    <t>Worker</t>
    <phoneticPr fontId="37"/>
  </si>
  <si>
    <t>Material name, material manufacturer (production location)</t>
    <phoneticPr fontId="37"/>
  </si>
  <si>
    <t>PART NAME
PART NUMBER</t>
    <phoneticPr fontId="37"/>
  </si>
  <si>
    <t>NO</t>
    <phoneticPr fontId="37"/>
  </si>
  <si>
    <t>Before</t>
    <phoneticPr fontId="37"/>
  </si>
  <si>
    <t>Proposal</t>
    <phoneticPr fontId="37"/>
  </si>
  <si>
    <t>Modifications/ changes</t>
    <phoneticPr fontId="37"/>
  </si>
  <si>
    <t>Issue</t>
    <phoneticPr fontId="37"/>
  </si>
  <si>
    <r>
      <t xml:space="preserve">Supplier name
</t>
    </r>
    <r>
      <rPr>
        <sz val="10"/>
        <color theme="1"/>
        <rFont val="ＭＳ Ｐゴシック"/>
        <family val="2"/>
        <charset val="128"/>
      </rPr>
      <t>□□</t>
    </r>
    <r>
      <rPr>
        <sz val="10"/>
        <rFont val="Arial"/>
        <family val="2"/>
      </rPr>
      <t>(base) factory</t>
    </r>
    <phoneticPr fontId="37"/>
  </si>
  <si>
    <r>
      <t xml:space="preserve">Supplier name
</t>
    </r>
    <r>
      <rPr>
        <sz val="10"/>
        <color theme="1"/>
        <rFont val="ＭＳ Ｐゴシック"/>
        <family val="2"/>
        <charset val="128"/>
      </rPr>
      <t>××</t>
    </r>
    <r>
      <rPr>
        <sz val="10"/>
        <rFont val="Arial"/>
        <family val="2"/>
      </rPr>
      <t xml:space="preserve"> (local) factory</t>
    </r>
    <phoneticPr fontId="37"/>
  </si>
  <si>
    <t>Concerns</t>
    <phoneticPr fontId="37"/>
  </si>
  <si>
    <t>Description</t>
    <phoneticPr fontId="37"/>
  </si>
  <si>
    <t>Supplier name
□□(base) factory</t>
    <phoneticPr fontId="37"/>
  </si>
  <si>
    <t>Supplier name
×× (local) factory</t>
    <phoneticPr fontId="37"/>
  </si>
  <si>
    <t>Material name,
material manufacturer</t>
    <phoneticPr fontId="37"/>
  </si>
  <si>
    <t xml:space="preserve">部品：△△△△
部番：○○○○○
</t>
    <rPh sb="0" eb="2">
      <t>ブヒン</t>
    </rPh>
    <rPh sb="8" eb="9">
      <t>ブ</t>
    </rPh>
    <rPh sb="9" eb="10">
      <t>バン</t>
    </rPh>
    <phoneticPr fontId="37"/>
  </si>
  <si>
    <t>A</t>
    <phoneticPr fontId="37"/>
  </si>
  <si>
    <t>-</t>
    <phoneticPr fontId="37"/>
  </si>
  <si>
    <t>A'</t>
    <phoneticPr fontId="37"/>
  </si>
  <si>
    <t>-</t>
    <phoneticPr fontId="93"/>
  </si>
  <si>
    <t>Machine -A</t>
    <phoneticPr fontId="37"/>
  </si>
  <si>
    <t>Supplier A</t>
    <phoneticPr fontId="37"/>
  </si>
  <si>
    <t>Machine -A</t>
  </si>
  <si>
    <t>Supplier A</t>
  </si>
  <si>
    <t>○</t>
    <phoneticPr fontId="93"/>
  </si>
  <si>
    <t>・・・・
・・・
・・・・・
・・</t>
    <phoneticPr fontId="37"/>
  </si>
  <si>
    <t>ー</t>
    <phoneticPr fontId="37"/>
  </si>
  <si>
    <t>Operator A</t>
    <phoneticPr fontId="93"/>
  </si>
  <si>
    <t>ー</t>
    <phoneticPr fontId="93"/>
  </si>
  <si>
    <t>○○○○</t>
    <phoneticPr fontId="37"/>
  </si>
  <si>
    <t>材料名：△△
材料ﾒｰｶｰ：○○社（日本）</t>
    <rPh sb="0" eb="2">
      <t>ザイリョウ</t>
    </rPh>
    <rPh sb="2" eb="3">
      <t>メイ</t>
    </rPh>
    <rPh sb="7" eb="9">
      <t>ザイリョウ</t>
    </rPh>
    <rPh sb="16" eb="17">
      <t>シャ</t>
    </rPh>
    <rPh sb="18" eb="20">
      <t>ニホン</t>
    </rPh>
    <phoneticPr fontId="37"/>
  </si>
  <si>
    <t>○○○○</t>
    <phoneticPr fontId="37"/>
  </si>
  <si>
    <t>○</t>
    <phoneticPr fontId="37"/>
  </si>
  <si>
    <t>×</t>
    <phoneticPr fontId="37"/>
  </si>
  <si>
    <t>変更なし</t>
    <rPh sb="0" eb="2">
      <t>ヘンコウ</t>
    </rPh>
    <phoneticPr fontId="37"/>
  </si>
  <si>
    <t>B</t>
    <phoneticPr fontId="37"/>
  </si>
  <si>
    <t>-</t>
    <phoneticPr fontId="37"/>
  </si>
  <si>
    <t>B'</t>
    <phoneticPr fontId="37"/>
  </si>
  <si>
    <t>Machine -B</t>
    <phoneticPr fontId="37"/>
  </si>
  <si>
    <t>Supplier B</t>
    <phoneticPr fontId="37"/>
  </si>
  <si>
    <t>Machine -F</t>
    <phoneticPr fontId="37"/>
  </si>
  <si>
    <t>Supplier F</t>
    <phoneticPr fontId="37"/>
  </si>
  <si>
    <t>×</t>
    <phoneticPr fontId="37"/>
  </si>
  <si>
    <t>Concern：ｘｘｘｘｘｘｘｘｘ</t>
    <phoneticPr fontId="37"/>
  </si>
  <si>
    <t>A</t>
    <phoneticPr fontId="37"/>
  </si>
  <si>
    <t>B</t>
    <phoneticPr fontId="37"/>
  </si>
  <si>
    <t>Operator　B</t>
    <phoneticPr fontId="37"/>
  </si>
  <si>
    <t>Local operator</t>
    <phoneticPr fontId="37"/>
  </si>
  <si>
    <t>Concern:</t>
    <phoneticPr fontId="37"/>
  </si>
  <si>
    <t>C</t>
    <phoneticPr fontId="37"/>
  </si>
  <si>
    <t>○</t>
    <phoneticPr fontId="37"/>
  </si>
  <si>
    <t>-</t>
    <phoneticPr fontId="93"/>
  </si>
  <si>
    <t>C'</t>
    <phoneticPr fontId="37"/>
  </si>
  <si>
    <t>Jig　C</t>
    <phoneticPr fontId="37"/>
  </si>
  <si>
    <t>Supplier　C</t>
    <phoneticPr fontId="37"/>
  </si>
  <si>
    <t>Jig　C</t>
  </si>
  <si>
    <t>Supplier　C</t>
  </si>
  <si>
    <t>・・・・
・・・
・・・・・
・・</t>
    <phoneticPr fontId="37"/>
  </si>
  <si>
    <t>-</t>
    <phoneticPr fontId="37"/>
  </si>
  <si>
    <t>○</t>
    <phoneticPr fontId="93"/>
  </si>
  <si>
    <t>ー</t>
    <phoneticPr fontId="93"/>
  </si>
  <si>
    <t>D
（○○Japan）</t>
    <phoneticPr fontId="37"/>
  </si>
  <si>
    <t>D
（○○社China）</t>
    <phoneticPr fontId="37"/>
  </si>
  <si>
    <t>×</t>
    <phoneticPr fontId="37"/>
  </si>
  <si>
    <t>Process D, supplier localization
Concern: xxxxxxxxx</t>
    <phoneticPr fontId="37"/>
  </si>
  <si>
    <t>D'</t>
    <phoneticPr fontId="37"/>
  </si>
  <si>
    <t>・・・・
・・・
・・・・・
・・</t>
  </si>
  <si>
    <t>○</t>
  </si>
  <si>
    <t>-</t>
  </si>
  <si>
    <t>E</t>
    <phoneticPr fontId="37"/>
  </si>
  <si>
    <t>○</t>
    <phoneticPr fontId="37"/>
  </si>
  <si>
    <t>-</t>
    <phoneticPr fontId="93"/>
  </si>
  <si>
    <t>E'</t>
    <phoneticPr fontId="37"/>
  </si>
  <si>
    <t>-</t>
    <phoneticPr fontId="37"/>
  </si>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</sst>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0.000"/>
    <numFmt numFmtId="178" formatCode="0.0000"/>
    <numFmt numFmtId="179" formatCode="m/d"/>
    <numFmt numFmtId="180" formatCode="0.00_ "/>
    <numFmt numFmtId="181" formatCode="_-* #,##0.00\ _D_M_-;\-* #,##0.00\ _D_M_-;_-* &quot;-&quot;??\ _D_M_-;_-@_-"/>
    <numFmt numFmtId="182" formatCode="_-* #,##0\ &quot;DM&quot;_-;\-* #,##0\ &quot;DM&quot;_-;_-* &quot;-&quot;\ &quot;DM&quot;_-;_-@_-"/>
    <numFmt numFmtId="183" formatCode="_-* #,##0.00\ &quot;DM&quot;_-;\-* #,##0.00\ &quot;DM&quot;_-;_-* &quot;-&quot;??\ &quot;DM&quot;_-;_-@_-"/>
  </numFmts>
  <fonts count="101">
    <font>
      <sz val="10"/>
      <name val="Arial"/>
      <family val="2"/>
    </font>
    <font>
      <sz val="10"/>
      <name val="Arial"/>
      <family val="2"/>
    </font>
    <font>
      <b/>
      <sz val="24"/>
      <name val="Arial"/>
      <family val="2"/>
    </font>
    <font>
      <b/>
      <sz val="8"/>
      <name val="Arial"/>
      <family val="2"/>
    </font>
    <font>
      <sz val="8"/>
      <name val="Arial"/>
      <family val="2"/>
    </font>
    <font>
      <b/>
      <u/>
      <sz val="8"/>
      <name val="Arial"/>
      <family val="2"/>
    </font>
    <font>
      <sz val="12"/>
      <color indexed="81"/>
      <name val="Tahoma"/>
      <family val="2"/>
    </font>
    <font>
      <b/>
      <sz val="12"/>
      <color indexed="81"/>
      <name val="Tahoma"/>
      <family val="2"/>
    </font>
    <font>
      <b/>
      <sz val="11"/>
      <color indexed="81"/>
      <name val="Tahoma"/>
      <family val="2"/>
    </font>
    <font>
      <b/>
      <sz val="18"/>
      <name val="Arial"/>
      <family val="2"/>
    </font>
    <font>
      <b/>
      <sz val="22"/>
      <name val="Arial"/>
      <family val="2"/>
    </font>
    <font>
      <i/>
      <sz val="12"/>
      <name val="Arial"/>
      <family val="2"/>
    </font>
    <font>
      <b/>
      <sz val="10"/>
      <name val="Arial"/>
      <family val="2"/>
    </font>
    <font>
      <b/>
      <u/>
      <sz val="9"/>
      <name val="Arial"/>
      <family val="2"/>
    </font>
    <font>
      <sz val="9"/>
      <name val="Arial"/>
      <family val="2"/>
    </font>
    <font>
      <sz val="9"/>
      <name val="ＭＳ ゴシック"/>
      <family val="3"/>
      <charset val="128"/>
    </font>
    <font>
      <sz val="10"/>
      <name val="ＭＳ ゴシック"/>
      <family val="3"/>
      <charset val="128"/>
    </font>
    <font>
      <sz val="11"/>
      <name val="ＭＳ Ｐゴシック"/>
      <family val="3"/>
      <charset val="128"/>
    </font>
    <font>
      <sz val="12"/>
      <name val="ＭＳ ゴシック"/>
      <family val="3"/>
      <charset val="128"/>
    </font>
    <font>
      <u/>
      <sz val="12"/>
      <name val="ＭＳ ゴシック"/>
      <family val="3"/>
      <charset val="128"/>
    </font>
    <font>
      <sz val="16"/>
      <name val="ＭＳ ゴシック"/>
      <family val="3"/>
      <charset val="128"/>
    </font>
    <font>
      <u/>
      <sz val="16"/>
      <name val="ＭＳ ゴシック"/>
      <family val="3"/>
      <charset val="128"/>
    </font>
    <font>
      <b/>
      <sz val="12"/>
      <name val="Arial"/>
      <family val="2"/>
    </font>
    <font>
      <u/>
      <sz val="10"/>
      <color indexed="12"/>
      <name val="MS Sans Serif"/>
      <family val="2"/>
    </font>
    <font>
      <u/>
      <sz val="11"/>
      <color indexed="12"/>
      <name val="?? ?????"/>
      <family val="3"/>
    </font>
    <font>
      <u/>
      <sz val="11"/>
      <color indexed="36"/>
      <name val="?? ?????"/>
      <family val="3"/>
    </font>
    <font>
      <sz val="10"/>
      <name val="ＭＳ Ｐゴシック"/>
      <family val="3"/>
      <charset val="128"/>
    </font>
    <font>
      <sz val="9"/>
      <name val="ＭＳ Ｐゴシック"/>
      <family val="3"/>
      <charset val="128"/>
    </font>
    <font>
      <sz val="10"/>
      <name val="MS Sans Serif"/>
      <family val="2"/>
    </font>
    <font>
      <sz val="12"/>
      <name val="ＭＳ Ｐゴシック"/>
      <family val="3"/>
      <charset val="128"/>
    </font>
    <font>
      <b/>
      <sz val="11"/>
      <name val="Helv"/>
      <family val="2"/>
    </font>
    <font>
      <sz val="12"/>
      <name val="ｹﾙﾅﾁﾃｼ"/>
      <family val="1"/>
      <charset val="128"/>
    </font>
    <font>
      <sz val="11"/>
      <name val="ｵｸｿ "/>
      <family val="3"/>
      <charset val="128"/>
    </font>
    <font>
      <sz val="14"/>
      <name val="ＭＳ 明朝"/>
      <family val="1"/>
      <charset val="128"/>
    </font>
    <font>
      <sz val="10.5"/>
      <name val="ＭＳ ゴシック"/>
      <family val="3"/>
      <charset val="128"/>
    </font>
    <font>
      <b/>
      <u/>
      <sz val="12"/>
      <name val="ＭＳ Ｐゴシック"/>
      <family val="3"/>
      <charset val="128"/>
    </font>
    <font>
      <sz val="8"/>
      <color rgb="FF000000"/>
      <name val="Tahoma"/>
      <family val="2"/>
    </font>
    <font>
      <sz val="6"/>
      <name val="ＭＳ Ｐゴシック"/>
      <family val="3"/>
      <charset val="128"/>
    </font>
    <font>
      <sz val="10"/>
      <name val="Times New Roman"/>
      <family val="1"/>
    </font>
    <font>
      <sz val="12"/>
      <name val="Arial"/>
      <family val="2"/>
    </font>
    <font>
      <sz val="24"/>
      <name val="Arial"/>
      <family val="2"/>
    </font>
    <font>
      <b/>
      <i/>
      <sz val="12"/>
      <name val="Arial"/>
      <family val="2"/>
    </font>
    <font>
      <b/>
      <sz val="48"/>
      <name val="ＭＳ Ｐゴシック"/>
      <family val="3"/>
      <charset val="128"/>
    </font>
    <font>
      <b/>
      <sz val="11"/>
      <name val="ＭＳ Ｐゴシック"/>
      <family val="3"/>
      <charset val="128"/>
    </font>
    <font>
      <b/>
      <sz val="16"/>
      <name val="ＭＳ Ｐゴシック"/>
      <family val="3"/>
      <charset val="128"/>
    </font>
    <font>
      <sz val="10"/>
      <color theme="1"/>
      <name val="Century Gothic"/>
      <family val="2"/>
    </font>
    <font>
      <sz val="18"/>
      <name val="ＭＳ Ｐゴシック"/>
      <family val="3"/>
      <charset val="128"/>
    </font>
    <font>
      <b/>
      <sz val="20"/>
      <name val="ＭＳ Ｐゴシック"/>
      <family val="3"/>
      <charset val="128"/>
    </font>
    <font>
      <sz val="11"/>
      <name val="Times New Roman"/>
      <family val="1"/>
    </font>
    <font>
      <sz val="17"/>
      <name val="ＭＳ Ｐゴシック"/>
      <family val="3"/>
      <charset val="128"/>
    </font>
    <font>
      <b/>
      <sz val="18"/>
      <name val="ＭＳ Ｐゴシック"/>
      <family val="3"/>
      <charset val="128"/>
    </font>
    <font>
      <b/>
      <sz val="12"/>
      <name val="ＭＳ Ｐゴシック"/>
      <family val="3"/>
      <charset val="128"/>
    </font>
    <font>
      <b/>
      <sz val="14"/>
      <name val="ＭＳ Ｐゴシック"/>
      <family val="3"/>
      <charset val="128"/>
    </font>
    <font>
      <b/>
      <sz val="6"/>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b/>
      <sz val="22"/>
      <name val="ＭＳ Ｐゴシック"/>
      <family val="3"/>
      <charset val="128"/>
    </font>
    <font>
      <b/>
      <sz val="8"/>
      <name val="ＭＳ Ｐゴシック"/>
      <family val="3"/>
      <charset val="128"/>
    </font>
    <font>
      <sz val="14"/>
      <name val="ＭＳ Ｐゴシック"/>
      <family val="3"/>
      <charset val="128"/>
    </font>
    <font>
      <sz val="10.5"/>
      <name val="ＭＳ Ｐゴシック"/>
      <family val="3"/>
      <charset val="128"/>
    </font>
    <font>
      <sz val="8"/>
      <name val="ＭＳ Ｐゴシック"/>
      <family val="3"/>
      <charset val="128"/>
    </font>
    <font>
      <b/>
      <sz val="28"/>
      <name val="ＭＳ Ｐゴシック"/>
      <family val="3"/>
      <charset val="128"/>
    </font>
    <font>
      <b/>
      <u/>
      <sz val="19"/>
      <name val="ＭＳ Ｐゴシック"/>
      <family val="3"/>
      <charset val="128"/>
    </font>
    <font>
      <b/>
      <u/>
      <sz val="13"/>
      <name val="ＭＳ Ｐゴシック"/>
      <family val="3"/>
      <charset val="128"/>
    </font>
    <font>
      <b/>
      <u/>
      <sz val="9"/>
      <name val="ＭＳ Ｐゴシック"/>
      <family val="3"/>
      <charset val="128"/>
    </font>
    <font>
      <sz val="23"/>
      <name val="ＭＳ Ｐゴシック"/>
      <family val="3"/>
      <charset val="128"/>
    </font>
    <font>
      <b/>
      <sz val="23"/>
      <name val="ＭＳ Ｐゴシック"/>
      <family val="3"/>
      <charset val="128"/>
    </font>
    <font>
      <sz val="20"/>
      <name val="ＭＳ Ｐゴシック"/>
      <family val="3"/>
      <charset val="128"/>
    </font>
    <font>
      <b/>
      <u/>
      <sz val="16"/>
      <name val="ＭＳ Ｐゴシック"/>
      <family val="3"/>
      <charset val="128"/>
    </font>
    <font>
      <b/>
      <u/>
      <sz val="9"/>
      <color indexed="22"/>
      <name val="ＭＳ Ｐゴシック"/>
      <family val="3"/>
      <charset val="128"/>
    </font>
    <font>
      <b/>
      <u/>
      <sz val="9"/>
      <color indexed="55"/>
      <name val="ＭＳ Ｐゴシック"/>
      <family val="3"/>
      <charset val="128"/>
    </font>
    <font>
      <sz val="9"/>
      <color indexed="12"/>
      <name val="ＭＳ Ｐゴシック"/>
      <family val="3"/>
      <charset val="128"/>
    </font>
    <font>
      <b/>
      <sz val="11"/>
      <name val="Arial"/>
      <family val="2"/>
    </font>
    <font>
      <sz val="11"/>
      <name val="Arial"/>
      <family val="2"/>
    </font>
    <font>
      <b/>
      <sz val="20"/>
      <name val="Arial"/>
      <family val="2"/>
    </font>
    <font>
      <b/>
      <sz val="14"/>
      <name val="Arial"/>
      <family val="2"/>
    </font>
    <font>
      <b/>
      <sz val="16"/>
      <name val="Arial"/>
      <family val="2"/>
    </font>
    <font>
      <sz val="16"/>
      <name val="Arial"/>
      <family val="2"/>
    </font>
    <font>
      <sz val="15"/>
      <name val="Arial"/>
      <family val="2"/>
    </font>
    <font>
      <sz val="15"/>
      <name val="ＭＳ Ｐゴシック"/>
      <family val="3"/>
      <charset val="128"/>
    </font>
    <font>
      <sz val="12"/>
      <name val="Symbol"/>
      <family val="1"/>
      <charset val="2"/>
    </font>
    <font>
      <sz val="20"/>
      <name val="Arial"/>
      <family val="2"/>
    </font>
    <font>
      <vertAlign val="superscript"/>
      <sz val="12"/>
      <name val="Arial"/>
      <family val="2"/>
    </font>
    <font>
      <b/>
      <u/>
      <sz val="14"/>
      <name val="ＭＳ Ｐゴシック"/>
      <family val="3"/>
      <charset val="128"/>
    </font>
    <font>
      <sz val="11"/>
      <color indexed="12"/>
      <name val="Times New Roman"/>
      <family val="1"/>
    </font>
    <font>
      <sz val="6"/>
      <name val="ＭＳ ゴシック"/>
      <family val="3"/>
      <charset val="128"/>
    </font>
    <font>
      <sz val="11"/>
      <color indexed="12"/>
      <name val="ＭＳ Ｐゴシック"/>
      <family val="3"/>
      <charset val="128"/>
    </font>
    <font>
      <u/>
      <sz val="10"/>
      <color indexed="14"/>
      <name val="MS Sans Serif"/>
      <family val="2"/>
    </font>
    <font>
      <b/>
      <u/>
      <sz val="20"/>
      <name val="ＭＳ Ｐゴシック"/>
      <family val="3"/>
      <charset val="128"/>
    </font>
    <font>
      <b/>
      <sz val="16"/>
      <color indexed="8"/>
      <name val="ＭＳ Ｐゴシック"/>
      <family val="3"/>
      <charset val="128"/>
    </font>
    <font>
      <sz val="12"/>
      <color indexed="10"/>
      <name val="ＭＳ Ｐゴシック"/>
      <family val="3"/>
      <charset val="128"/>
    </font>
    <font>
      <sz val="10"/>
      <name val="Meiryo UI"/>
      <family val="3"/>
      <charset val="128"/>
    </font>
    <font>
      <sz val="6"/>
      <name val="ＭＳ Ｐゴシック"/>
      <family val="2"/>
      <charset val="128"/>
    </font>
    <font>
      <u/>
      <sz val="18"/>
      <name val="Meiryo UI"/>
      <family val="3"/>
      <charset val="128"/>
    </font>
    <font>
      <sz val="10"/>
      <color theme="1"/>
      <name val="Arial"/>
      <family val="2"/>
    </font>
    <font>
      <sz val="10"/>
      <color theme="1"/>
      <name val="ＭＳ Ｐゴシック"/>
      <family val="2"/>
      <charset val="128"/>
    </font>
    <font>
      <sz val="10"/>
      <color theme="1"/>
      <name val="Meiryo UI"/>
      <family val="3"/>
      <charset val="128"/>
    </font>
    <font>
      <b/>
      <sz val="25"/>
      <name val="ＭＳ Ｐゴシック"/>
      <family val="3"/>
      <charset val="128"/>
    </font>
    <font>
      <sz val="11"/>
      <color theme="1"/>
      <name val="Times New Roman"/>
      <family val="1"/>
    </font>
    <font>
      <sz val="11"/>
      <color theme="1"/>
      <name val="ＭＳ Ｐゴシック"/>
      <family val="3"/>
      <charset val="128"/>
    </font>
  </fonts>
  <fills count="14">
    <fill>
      <patternFill patternType="none"/>
    </fill>
    <fill>
      <patternFill patternType="gray125"/>
    </fill>
    <fill>
      <patternFill patternType="solid">
        <fgColor indexed="5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55"/>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9"/>
        <bgColor indexed="64"/>
      </patternFill>
    </fill>
  </fills>
  <borders count="172">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thin">
        <color indexed="64"/>
      </top>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medium">
        <color indexed="64"/>
      </left>
      <right style="hair">
        <color indexed="64"/>
      </right>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bottom style="hair">
        <color indexed="64"/>
      </bottom>
      <diagonal/>
    </border>
    <border>
      <left style="hair">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s>
  <cellStyleXfs count="61">
    <xf numFmtId="0" fontId="0" fillId="0" borderId="0"/>
    <xf numFmtId="0" fontId="15" fillId="0" borderId="0"/>
    <xf numFmtId="176" fontId="16" fillId="0" borderId="0" applyFill="0" applyBorder="0" applyAlignment="0" applyProtection="0"/>
    <xf numFmtId="2" fontId="16" fillId="0" borderId="0" applyFill="0" applyBorder="0" applyAlignment="0" applyProtection="0"/>
    <xf numFmtId="177" fontId="16" fillId="0" borderId="0" applyFill="0" applyBorder="0" applyAlignment="0" applyProtection="0"/>
    <xf numFmtId="178" fontId="16" fillId="0" borderId="0" applyFill="0" applyBorder="0" applyAlignment="0" applyProtection="0"/>
    <xf numFmtId="179" fontId="17" fillId="0" borderId="0" applyFill="0" applyBorder="0" applyAlignment="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8" fillId="0" borderId="0" applyNumberFormat="0" applyFont="0" applyFill="0" applyBorder="0" applyAlignment="0">
      <alignment vertical="center"/>
    </xf>
    <xf numFmtId="0" fontId="18" fillId="0" borderId="0">
      <alignment vertical="center"/>
    </xf>
    <xf numFmtId="0" fontId="22" fillId="0" borderId="15" applyNumberFormat="0" applyAlignment="0" applyProtection="0">
      <alignment horizontal="left" vertical="center"/>
    </xf>
    <xf numFmtId="0" fontId="22" fillId="0" borderId="46">
      <alignment horizontal="left" vertical="center"/>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6" fillId="0" borderId="0"/>
    <xf numFmtId="0" fontId="17" fillId="0" borderId="0"/>
    <xf numFmtId="0" fontId="27" fillId="0" borderId="0"/>
    <xf numFmtId="0" fontId="28" fillId="0" borderId="0"/>
    <xf numFmtId="0" fontId="1" fillId="0" borderId="0"/>
    <xf numFmtId="0" fontId="17" fillId="0" borderId="0"/>
    <xf numFmtId="0" fontId="29" fillId="0" borderId="0"/>
    <xf numFmtId="0" fontId="17" fillId="0" borderId="0"/>
    <xf numFmtId="0" fontId="17" fillId="0" borderId="0"/>
    <xf numFmtId="9" fontId="28" fillId="0" borderId="0" applyFont="0" applyFill="0" applyBorder="0" applyAlignment="0" applyProtection="0"/>
    <xf numFmtId="0" fontId="28" fillId="0" borderId="0"/>
    <xf numFmtId="1" fontId="1" fillId="0" borderId="0" applyNumberFormat="0" applyFill="0" applyBorder="0" applyAlignment="0" applyProtection="0"/>
    <xf numFmtId="0" fontId="30" fillId="0" borderId="0"/>
    <xf numFmtId="9" fontId="31"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2" fontId="32" fillId="0" borderId="0" applyFont="0" applyFill="0" applyBorder="0" applyAlignment="0" applyProtection="0"/>
    <xf numFmtId="44" fontId="32" fillId="0" borderId="0" applyFont="0" applyFill="0" applyBorder="0" applyAlignment="0" applyProtection="0"/>
    <xf numFmtId="0" fontId="32" fillId="0" borderId="0"/>
    <xf numFmtId="0" fontId="33" fillId="0" borderId="0"/>
    <xf numFmtId="0" fontId="17" fillId="0" borderId="0"/>
    <xf numFmtId="0" fontId="34" fillId="0" borderId="0"/>
    <xf numFmtId="49" fontId="35" fillId="0" borderId="0"/>
    <xf numFmtId="0" fontId="17" fillId="0" borderId="0"/>
    <xf numFmtId="0" fontId="17" fillId="0" borderId="0"/>
    <xf numFmtId="0" fontId="15" fillId="0" borderId="0"/>
    <xf numFmtId="0" fontId="17" fillId="0" borderId="0"/>
    <xf numFmtId="0" fontId="17" fillId="0" borderId="0"/>
    <xf numFmtId="181" fontId="1" fillId="0" borderId="0" applyFont="0" applyFill="0" applyBorder="0" applyAlignment="0" applyProtection="0"/>
    <xf numFmtId="182" fontId="1" fillId="0" borderId="0" applyFont="0" applyFill="0" applyBorder="0" applyAlignment="0" applyProtection="0"/>
    <xf numFmtId="183" fontId="1" fillId="0" borderId="0" applyFont="0" applyFill="0" applyBorder="0" applyAlignment="0" applyProtection="0"/>
    <xf numFmtId="0" fontId="88" fillId="0" borderId="0" applyNumberFormat="0" applyFill="0" applyBorder="0" applyAlignment="0" applyProtection="0"/>
    <xf numFmtId="0" fontId="23" fillId="0" borderId="0" applyNumberFormat="0" applyFill="0" applyBorder="0" applyAlignment="0" applyProtection="0"/>
    <xf numFmtId="0" fontId="1" fillId="0" borderId="0"/>
    <xf numFmtId="1" fontId="1" fillId="0" borderId="0" applyNumberFormat="0" applyFill="0" applyBorder="0" applyAlignment="0" applyProtection="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cellStyleXfs>
  <cellXfs count="1740">
    <xf numFmtId="0" fontId="0" fillId="0" borderId="0" xfId="0"/>
    <xf numFmtId="0" fontId="0" fillId="0" borderId="0" xfId="0" applyFont="1"/>
    <xf numFmtId="0" fontId="3" fillId="0" borderId="5" xfId="0" applyFont="1" applyBorder="1" applyAlignment="1">
      <alignment horizontal="left" shrinkToFit="1"/>
    </xf>
    <xf numFmtId="0" fontId="4" fillId="0" borderId="0" xfId="0" applyFont="1"/>
    <xf numFmtId="0" fontId="4" fillId="3" borderId="1" xfId="0" applyFont="1" applyFill="1" applyBorder="1" applyAlignment="1">
      <alignment shrinkToFit="1"/>
    </xf>
    <xf numFmtId="0" fontId="4" fillId="3" borderId="0" xfId="0" applyFont="1" applyFill="1" applyBorder="1" applyAlignment="1">
      <alignment shrinkToFit="1"/>
    </xf>
    <xf numFmtId="0" fontId="4" fillId="3" borderId="6" xfId="0" applyFont="1" applyFill="1" applyBorder="1" applyAlignment="1">
      <alignment shrinkToFit="1"/>
    </xf>
    <xf numFmtId="14" fontId="4" fillId="3" borderId="7" xfId="0" applyNumberFormat="1" applyFont="1" applyFill="1" applyBorder="1" applyAlignment="1">
      <alignment horizontal="left" shrinkToFi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4" fillId="0" borderId="11" xfId="0" applyFont="1" applyBorder="1" applyAlignment="1">
      <alignment horizontal="center" shrinkToFit="1"/>
    </xf>
    <xf numFmtId="0" fontId="3" fillId="0" borderId="0" xfId="0" applyFont="1"/>
    <xf numFmtId="0" fontId="4" fillId="0" borderId="12" xfId="0" applyFont="1" applyBorder="1" applyAlignment="1">
      <alignment horizontal="center" shrinkToFit="1"/>
    </xf>
    <xf numFmtId="0" fontId="3" fillId="4" borderId="13" xfId="0" applyFont="1" applyFill="1" applyBorder="1" applyAlignment="1">
      <alignment vertical="center"/>
    </xf>
    <xf numFmtId="0" fontId="3" fillId="4" borderId="14"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Alignment="1">
      <alignment vertical="center"/>
    </xf>
    <xf numFmtId="0" fontId="4" fillId="0" borderId="17" xfId="0" applyFont="1" applyFill="1" applyBorder="1"/>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pplyProtection="1">
      <alignment horizontal="center" vertical="center" wrapText="1"/>
    </xf>
    <xf numFmtId="0" fontId="4" fillId="0" borderId="21" xfId="0" applyFont="1" applyFill="1" applyBorder="1" applyAlignment="1">
      <alignment horizontal="center" vertical="center" wrapText="1"/>
    </xf>
    <xf numFmtId="0" fontId="4" fillId="0" borderId="0" xfId="0" applyFont="1" applyFill="1" applyBorder="1" applyAlignment="1">
      <alignment horizontal="center" vertical="top"/>
    </xf>
    <xf numFmtId="0" fontId="4" fillId="0" borderId="0" xfId="0" applyFont="1" applyFill="1"/>
    <xf numFmtId="0" fontId="4" fillId="0" borderId="22" xfId="0" applyFont="1" applyFill="1" applyBorder="1" applyAlignment="1" applyProtection="1">
      <alignment horizontal="center" vertical="center"/>
      <protection locked="0"/>
    </xf>
    <xf numFmtId="0" fontId="4" fillId="0" borderId="23" xfId="0" applyFont="1" applyFill="1" applyBorder="1" applyAlignment="1" applyProtection="1">
      <alignment horizontal="left"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3" fillId="5" borderId="25" xfId="0" applyFont="1" applyFill="1" applyBorder="1" applyAlignment="1" applyProtection="1">
      <alignment horizontal="center" vertical="center"/>
    </xf>
    <xf numFmtId="0" fontId="3" fillId="5" borderId="26" xfId="0" applyFont="1" applyFill="1" applyBorder="1" applyAlignment="1" applyProtection="1">
      <alignment horizontal="center" vertical="center"/>
    </xf>
    <xf numFmtId="10" fontId="4" fillId="0" borderId="25" xfId="0" applyNumberFormat="1"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10" fontId="3" fillId="6" borderId="25" xfId="0" applyNumberFormat="1" applyFont="1" applyFill="1" applyBorder="1" applyAlignment="1" applyProtection="1">
      <alignment horizontal="center" vertical="center"/>
    </xf>
    <xf numFmtId="10" fontId="3" fillId="5" borderId="25" xfId="0" applyNumberFormat="1" applyFont="1" applyFill="1" applyBorder="1" applyAlignment="1" applyProtection="1">
      <alignment horizontal="center" vertical="center"/>
    </xf>
    <xf numFmtId="0" fontId="3" fillId="0" borderId="27"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4" fillId="0" borderId="31" xfId="0" applyFont="1" applyFill="1" applyBorder="1" applyAlignment="1" applyProtection="1">
      <alignment horizontal="center" vertical="center"/>
      <protection locked="0"/>
    </xf>
    <xf numFmtId="0" fontId="4" fillId="0" borderId="32" xfId="0" applyFont="1" applyFill="1" applyBorder="1" applyAlignment="1" applyProtection="1">
      <alignment horizontal="left" vertical="center"/>
      <protection locked="0"/>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xf>
    <xf numFmtId="0" fontId="3" fillId="5" borderId="35" xfId="0" applyFont="1" applyFill="1" applyBorder="1" applyAlignment="1" applyProtection="1">
      <alignment horizontal="center" vertical="center"/>
    </xf>
    <xf numFmtId="10" fontId="4" fillId="0" borderId="34" xfId="0" applyNumberFormat="1"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10" fontId="3" fillId="6" borderId="29" xfId="0" applyNumberFormat="1" applyFont="1" applyFill="1" applyBorder="1" applyAlignment="1" applyProtection="1">
      <alignment horizontal="center" vertical="center"/>
    </xf>
    <xf numFmtId="10" fontId="3" fillId="5" borderId="29"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4" fillId="0" borderId="33" xfId="0" quotePrefix="1"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0" borderId="38" xfId="0" applyFont="1" applyFill="1" applyBorder="1" applyAlignment="1" applyProtection="1">
      <alignment horizontal="left" vertical="center"/>
      <protection locked="0"/>
    </xf>
    <xf numFmtId="0" fontId="4" fillId="0" borderId="38"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3" fillId="5" borderId="41"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10" fontId="4" fillId="0" borderId="40" xfId="0" applyNumberFormat="1"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10" fontId="3" fillId="6" borderId="41" xfId="0" applyNumberFormat="1" applyFont="1" applyFill="1" applyBorder="1" applyAlignment="1" applyProtection="1">
      <alignment horizontal="center" vertical="center"/>
    </xf>
    <xf numFmtId="10" fontId="3" fillId="5" borderId="40" xfId="0"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43"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4" fillId="0" borderId="45" xfId="0" applyFont="1" applyBorder="1" applyAlignment="1" applyProtection="1">
      <alignment horizontal="left"/>
      <protection locked="0"/>
    </xf>
    <xf numFmtId="0" fontId="4" fillId="0" borderId="32" xfId="0" applyFont="1" applyBorder="1" applyAlignment="1" applyProtection="1">
      <alignment horizontal="left"/>
      <protection locked="0"/>
    </xf>
    <xf numFmtId="0" fontId="4" fillId="0" borderId="46" xfId="0" applyFont="1" applyBorder="1" applyAlignment="1" applyProtection="1">
      <alignment horizontal="left"/>
      <protection locked="0"/>
    </xf>
    <xf numFmtId="0" fontId="4" fillId="0" borderId="47" xfId="0" applyFont="1" applyBorder="1" applyAlignment="1" applyProtection="1">
      <alignment horizontal="left"/>
      <protection locked="0"/>
    </xf>
    <xf numFmtId="0" fontId="4" fillId="0" borderId="48" xfId="0" applyFont="1" applyBorder="1" applyAlignment="1" applyProtection="1">
      <alignment horizontal="left"/>
      <protection locked="0"/>
    </xf>
    <xf numFmtId="0" fontId="4" fillId="0" borderId="49" xfId="0" applyFont="1" applyBorder="1" applyAlignment="1" applyProtection="1">
      <alignment horizontal="left"/>
      <protection locked="0"/>
    </xf>
    <xf numFmtId="0" fontId="4" fillId="0" borderId="50" xfId="0" applyFont="1" applyBorder="1" applyAlignment="1" applyProtection="1">
      <alignment horizontal="left"/>
      <protection locked="0"/>
    </xf>
    <xf numFmtId="0" fontId="12" fillId="0" borderId="0" xfId="0" applyFont="1" applyAlignment="1">
      <alignment horizontal="left"/>
    </xf>
    <xf numFmtId="0" fontId="0" fillId="0" borderId="49" xfId="0" applyFont="1" applyBorder="1" applyAlignment="1">
      <alignment horizontal="left"/>
    </xf>
    <xf numFmtId="0" fontId="0" fillId="0" borderId="0" xfId="0" applyFont="1" applyAlignment="1">
      <alignment horizontal="left"/>
    </xf>
    <xf numFmtId="0" fontId="13" fillId="0" borderId="0" xfId="0" applyFont="1" applyAlignment="1">
      <alignment horizontal="left" vertical="top"/>
    </xf>
    <xf numFmtId="0" fontId="4" fillId="0" borderId="51" xfId="0" applyFont="1" applyBorder="1" applyAlignment="1">
      <alignment horizontal="left" vertical="top"/>
    </xf>
    <xf numFmtId="0" fontId="14" fillId="0" borderId="51" xfId="0" applyFont="1" applyBorder="1" applyAlignment="1">
      <alignment horizontal="center" vertical="top"/>
    </xf>
    <xf numFmtId="0" fontId="12" fillId="0" borderId="0" xfId="0" applyFont="1" applyAlignment="1">
      <alignment horizontal="left" vertical="top"/>
    </xf>
    <xf numFmtId="0" fontId="4" fillId="7" borderId="34"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0" fillId="0" borderId="52" xfId="0" applyFont="1" applyBorder="1" applyAlignment="1" applyProtection="1">
      <alignment horizontal="center" shrinkToFit="1"/>
      <protection locked="0"/>
    </xf>
    <xf numFmtId="0" fontId="0" fillId="0" borderId="29" xfId="0" applyFont="1" applyBorder="1" applyAlignment="1" applyProtection="1">
      <alignment horizontal="center" shrinkToFit="1"/>
      <protection locked="0"/>
    </xf>
    <xf numFmtId="0" fontId="0" fillId="0" borderId="34" xfId="0" applyFont="1" applyBorder="1" applyAlignment="1" applyProtection="1">
      <alignment horizontal="center" shrinkToFit="1"/>
      <protection locked="0"/>
    </xf>
    <xf numFmtId="0" fontId="0" fillId="0" borderId="0" xfId="0" applyFont="1" applyAlignment="1">
      <alignment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Font="1" applyBorder="1"/>
    <xf numFmtId="0" fontId="0" fillId="0" borderId="6" xfId="0" applyFont="1" applyBorder="1"/>
    <xf numFmtId="0" fontId="0" fillId="0" borderId="49" xfId="0" applyFont="1" applyBorder="1"/>
    <xf numFmtId="0" fontId="0" fillId="0" borderId="46" xfId="0" applyFont="1" applyBorder="1"/>
    <xf numFmtId="0" fontId="0" fillId="0" borderId="10" xfId="0" applyFont="1" applyFill="1" applyBorder="1" applyAlignment="1">
      <alignment horizontal="center"/>
    </xf>
    <xf numFmtId="0" fontId="0" fillId="0" borderId="9" xfId="0" applyFont="1" applyFill="1" applyBorder="1" applyAlignment="1">
      <alignment horizontal="center"/>
    </xf>
    <xf numFmtId="0" fontId="0" fillId="0" borderId="0" xfId="0" applyFont="1" applyFill="1"/>
    <xf numFmtId="0" fontId="3" fillId="0" borderId="67" xfId="0" applyFont="1" applyBorder="1" applyAlignment="1">
      <alignment shrinkToFit="1"/>
    </xf>
    <xf numFmtId="0" fontId="4" fillId="0" borderId="68" xfId="0" applyFont="1" applyBorder="1" applyAlignment="1">
      <alignment horizontal="center" shrinkToFit="1"/>
    </xf>
    <xf numFmtId="0" fontId="0" fillId="0" borderId="0" xfId="0" applyFont="1" applyAlignment="1"/>
    <xf numFmtId="0" fontId="39" fillId="0" borderId="0" xfId="0" applyFont="1"/>
    <xf numFmtId="0" fontId="39" fillId="3" borderId="34" xfId="0" applyFont="1" applyFill="1" applyBorder="1" applyAlignment="1" applyProtection="1">
      <alignment horizontal="center" shrinkToFit="1"/>
      <protection locked="0"/>
    </xf>
    <xf numFmtId="0" fontId="39" fillId="3" borderId="53" xfId="0" applyFont="1" applyFill="1" applyBorder="1" applyAlignment="1" applyProtection="1">
      <alignment horizontal="center" shrinkToFit="1"/>
      <protection locked="0"/>
    </xf>
    <xf numFmtId="0" fontId="39" fillId="3" borderId="46" xfId="0" applyFont="1" applyFill="1" applyBorder="1" applyAlignment="1" applyProtection="1">
      <alignment horizontal="center" shrinkToFit="1"/>
      <protection locked="0"/>
    </xf>
    <xf numFmtId="0" fontId="39" fillId="3" borderId="36" xfId="0" applyFont="1" applyFill="1" applyBorder="1" applyAlignment="1" applyProtection="1">
      <alignment horizontal="center" shrinkToFit="1"/>
      <protection locked="0"/>
    </xf>
    <xf numFmtId="0" fontId="0" fillId="0" borderId="29" xfId="0" applyFont="1" applyBorder="1" applyAlignment="1">
      <alignment horizontal="center"/>
    </xf>
    <xf numFmtId="0" fontId="0" fillId="0" borderId="34" xfId="0" applyFont="1" applyFill="1" applyBorder="1" applyAlignment="1">
      <alignment horizontal="center" vertical="center"/>
    </xf>
    <xf numFmtId="0" fontId="12" fillId="6" borderId="59" xfId="0" applyFont="1" applyFill="1" applyBorder="1" applyAlignment="1">
      <alignment horizontal="center"/>
    </xf>
    <xf numFmtId="0" fontId="12" fillId="6" borderId="29" xfId="0" applyFont="1" applyFill="1" applyBorder="1" applyAlignment="1">
      <alignment horizontal="center"/>
    </xf>
    <xf numFmtId="0" fontId="12" fillId="6" borderId="35" xfId="0" applyFont="1" applyFill="1" applyBorder="1" applyAlignment="1">
      <alignment horizontal="center"/>
    </xf>
    <xf numFmtId="0" fontId="12" fillId="6" borderId="30" xfId="0" applyFont="1" applyFill="1" applyBorder="1" applyAlignment="1">
      <alignment horizontal="center"/>
    </xf>
    <xf numFmtId="0" fontId="0" fillId="0" borderId="34" xfId="0" applyFont="1" applyBorder="1" applyAlignment="1">
      <alignment horizontal="center"/>
    </xf>
    <xf numFmtId="0" fontId="12" fillId="6" borderId="53" xfId="0" applyFont="1" applyFill="1" applyBorder="1" applyAlignment="1">
      <alignment horizontal="center"/>
    </xf>
    <xf numFmtId="0" fontId="12" fillId="6" borderId="34" xfId="0" applyFont="1" applyFill="1" applyBorder="1" applyAlignment="1">
      <alignment horizontal="center" wrapText="1"/>
    </xf>
    <xf numFmtId="0" fontId="12" fillId="6" borderId="34" xfId="0" applyFont="1" applyFill="1" applyBorder="1" applyAlignment="1">
      <alignment horizontal="center"/>
    </xf>
    <xf numFmtId="0" fontId="12" fillId="6" borderId="52" xfId="0" applyFont="1" applyFill="1" applyBorder="1" applyAlignment="1">
      <alignment horizontal="center"/>
    </xf>
    <xf numFmtId="0" fontId="12" fillId="6" borderId="36" xfId="0" applyFont="1" applyFill="1" applyBorder="1" applyAlignment="1">
      <alignment horizontal="center"/>
    </xf>
    <xf numFmtId="0" fontId="0" fillId="0" borderId="34" xfId="0" quotePrefix="1" applyFont="1" applyFill="1" applyBorder="1" applyAlignment="1">
      <alignment horizontal="center" vertical="center"/>
    </xf>
    <xf numFmtId="0" fontId="0" fillId="6" borderId="36" xfId="0" applyFont="1" applyFill="1" applyBorder="1" applyAlignment="1" applyProtection="1">
      <alignment horizontal="center"/>
      <protection locked="0"/>
    </xf>
    <xf numFmtId="0" fontId="0" fillId="0" borderId="34" xfId="0" applyFont="1" applyBorder="1" applyAlignment="1" applyProtection="1">
      <alignment horizontal="center" vertical="center"/>
      <protection locked="0"/>
    </xf>
    <xf numFmtId="0" fontId="0" fillId="0" borderId="34" xfId="0" quotePrefix="1" applyFont="1" applyBorder="1" applyAlignment="1" applyProtection="1">
      <alignment horizontal="center" vertical="center"/>
      <protection locked="0"/>
    </xf>
    <xf numFmtId="0" fontId="12" fillId="6" borderId="73" xfId="0" applyFont="1" applyFill="1" applyBorder="1" applyAlignment="1">
      <alignment horizontal="center"/>
    </xf>
    <xf numFmtId="0" fontId="12" fillId="6" borderId="40" xfId="0" applyFont="1" applyFill="1" applyBorder="1" applyAlignment="1">
      <alignment horizontal="center"/>
    </xf>
    <xf numFmtId="0" fontId="12" fillId="6" borderId="74" xfId="0" applyFont="1" applyFill="1" applyBorder="1" applyAlignment="1">
      <alignment horizontal="center"/>
    </xf>
    <xf numFmtId="0" fontId="0" fillId="6" borderId="42" xfId="0" applyFont="1" applyFill="1" applyBorder="1" applyAlignment="1" applyProtection="1">
      <alignment horizontal="center"/>
      <protection locked="0"/>
    </xf>
    <xf numFmtId="0" fontId="39" fillId="3" borderId="11" xfId="0" applyFont="1" applyFill="1" applyBorder="1" applyAlignment="1">
      <alignment horizontal="center" wrapText="1"/>
    </xf>
    <xf numFmtId="0" fontId="39" fillId="3" borderId="41" xfId="0" applyFont="1" applyFill="1" applyBorder="1" applyAlignment="1" applyProtection="1">
      <alignment horizontal="center"/>
      <protection locked="0"/>
    </xf>
    <xf numFmtId="0" fontId="39" fillId="3" borderId="12" xfId="0" applyFont="1" applyFill="1" applyBorder="1" applyAlignment="1" applyProtection="1">
      <alignment horizontal="center"/>
      <protection locked="0"/>
    </xf>
    <xf numFmtId="0" fontId="0" fillId="0" borderId="33" xfId="0" applyFont="1" applyBorder="1" applyAlignment="1" applyProtection="1">
      <alignment horizontal="center"/>
      <protection locked="0"/>
    </xf>
    <xf numFmtId="0" fontId="0" fillId="0" borderId="52" xfId="0" applyFont="1" applyBorder="1" applyAlignment="1" applyProtection="1">
      <alignment horizontal="center" wrapText="1"/>
      <protection locked="0"/>
    </xf>
    <xf numFmtId="0" fontId="0" fillId="0" borderId="53" xfId="0" applyFont="1" applyBorder="1" applyAlignment="1" applyProtection="1">
      <alignment horizontal="center" wrapText="1"/>
      <protection locked="0"/>
    </xf>
    <xf numFmtId="0" fontId="0" fillId="0" borderId="34" xfId="0" applyFont="1" applyBorder="1" applyAlignment="1" applyProtection="1">
      <alignment horizontal="center"/>
      <protection locked="0"/>
    </xf>
    <xf numFmtId="0" fontId="0" fillId="0" borderId="36" xfId="0" applyFont="1" applyBorder="1" applyAlignment="1" applyProtection="1">
      <alignment horizontal="center"/>
      <protection locked="0"/>
    </xf>
    <xf numFmtId="0" fontId="40" fillId="0" borderId="0" xfId="0" applyFont="1"/>
    <xf numFmtId="0" fontId="41" fillId="0" borderId="1" xfId="0" applyFont="1" applyBorder="1" applyAlignment="1">
      <alignment horizontal="center" vertical="center"/>
    </xf>
    <xf numFmtId="0" fontId="41" fillId="0" borderId="0" xfId="0" applyFont="1" applyBorder="1" applyAlignment="1">
      <alignment horizontal="center" vertical="center"/>
    </xf>
    <xf numFmtId="0" fontId="41" fillId="0" borderId="6" xfId="0" applyFont="1" applyBorder="1" applyAlignment="1">
      <alignment horizontal="center" vertical="center"/>
    </xf>
    <xf numFmtId="0" fontId="38" fillId="0" borderId="52" xfId="0" applyFont="1" applyBorder="1" applyAlignment="1">
      <alignment horizontal="center"/>
    </xf>
    <xf numFmtId="0" fontId="38" fillId="0" borderId="34" xfId="0" applyFont="1" applyBorder="1" applyAlignment="1">
      <alignment horizontal="center"/>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4" fillId="0" borderId="0" xfId="0" applyFont="1" applyFill="1" applyBorder="1" applyAlignment="1">
      <alignment horizontal="left" shrinkToFit="1"/>
    </xf>
    <xf numFmtId="0" fontId="39" fillId="0" borderId="34" xfId="0" applyFont="1" applyBorder="1" applyAlignment="1" applyProtection="1">
      <alignment horizontal="center"/>
      <protection locked="0"/>
    </xf>
    <xf numFmtId="0" fontId="0" fillId="0" borderId="0" xfId="0" applyFont="1" applyAlignment="1">
      <alignment shrinkToFit="1"/>
    </xf>
    <xf numFmtId="0" fontId="42" fillId="0" borderId="0" xfId="42" applyFont="1" applyAlignment="1">
      <alignment vertical="center"/>
    </xf>
    <xf numFmtId="0" fontId="43" fillId="0" borderId="0" xfId="42" applyFont="1" applyAlignment="1">
      <alignment vertical="center"/>
    </xf>
    <xf numFmtId="0" fontId="43" fillId="0" borderId="0" xfId="42" applyFont="1" applyAlignment="1">
      <alignment horizontal="left" vertical="center"/>
    </xf>
    <xf numFmtId="0" fontId="43" fillId="0" borderId="0" xfId="42" applyFont="1" applyAlignment="1">
      <alignment horizontal="center" vertical="center"/>
    </xf>
    <xf numFmtId="0" fontId="44" fillId="0" borderId="0" xfId="42" applyFont="1" applyAlignment="1">
      <alignment vertical="center"/>
    </xf>
    <xf numFmtId="0" fontId="43" fillId="0" borderId="49" xfId="42" applyFont="1" applyBorder="1" applyAlignment="1">
      <alignment horizontal="left" vertical="center"/>
    </xf>
    <xf numFmtId="0" fontId="43" fillId="0" borderId="49" xfId="42" applyFont="1" applyBorder="1" applyAlignment="1">
      <alignment vertical="center"/>
    </xf>
    <xf numFmtId="0" fontId="47" fillId="0" borderId="49" xfId="42" applyFont="1" applyBorder="1" applyAlignment="1">
      <alignment horizontal="center" vertical="center"/>
    </xf>
    <xf numFmtId="0" fontId="43" fillId="0" borderId="0" xfId="42" applyFont="1" applyBorder="1" applyAlignment="1">
      <alignment vertical="center"/>
    </xf>
    <xf numFmtId="0" fontId="44" fillId="0" borderId="49" xfId="42" applyFont="1" applyBorder="1" applyAlignment="1">
      <alignment vertical="center"/>
    </xf>
    <xf numFmtId="0" fontId="49" fillId="0" borderId="0" xfId="42" applyFont="1" applyAlignment="1">
      <alignment horizontal="left" vertical="center"/>
    </xf>
    <xf numFmtId="0" fontId="43" fillId="0" borderId="0" xfId="42" applyFont="1" applyBorder="1" applyAlignment="1">
      <alignment horizontal="center" vertical="center"/>
    </xf>
    <xf numFmtId="0" fontId="44" fillId="0" borderId="46" xfId="42" applyFont="1" applyBorder="1" applyAlignment="1">
      <alignment horizontal="center" vertical="center" wrapText="1"/>
    </xf>
    <xf numFmtId="0" fontId="44" fillId="0" borderId="46" xfId="42" applyFont="1" applyBorder="1" applyAlignment="1">
      <alignment horizontal="center" vertical="center" textRotation="255"/>
    </xf>
    <xf numFmtId="0" fontId="44" fillId="0" borderId="75" xfId="42" applyFont="1" applyBorder="1" applyAlignment="1">
      <alignment horizontal="center" vertical="center" textRotation="255"/>
    </xf>
    <xf numFmtId="0" fontId="43" fillId="0" borderId="0" xfId="42" applyFont="1" applyFill="1" applyBorder="1" applyAlignment="1">
      <alignment vertical="center"/>
    </xf>
    <xf numFmtId="0" fontId="43" fillId="0" borderId="0" xfId="42" applyFont="1" applyFill="1" applyBorder="1" applyAlignment="1">
      <alignment horizontal="center" vertical="center"/>
    </xf>
    <xf numFmtId="0" fontId="17" fillId="0" borderId="0" xfId="42" applyFont="1"/>
    <xf numFmtId="0" fontId="56" fillId="0" borderId="57" xfId="42" applyFont="1" applyFill="1" applyBorder="1" applyAlignment="1">
      <alignment horizontal="center" vertical="center"/>
    </xf>
    <xf numFmtId="0" fontId="55" fillId="0" borderId="54" xfId="42" applyFont="1" applyFill="1" applyBorder="1" applyAlignment="1">
      <alignment horizontal="center" vertical="center"/>
    </xf>
    <xf numFmtId="0" fontId="44" fillId="0" borderId="54" xfId="42" applyFont="1" applyBorder="1" applyAlignment="1">
      <alignment horizontal="center" vertical="center"/>
    </xf>
    <xf numFmtId="0" fontId="44" fillId="0" borderId="76" xfId="42" applyFont="1" applyBorder="1" applyAlignment="1">
      <alignment horizontal="center" vertical="center"/>
    </xf>
    <xf numFmtId="0" fontId="43" fillId="0" borderId="77" xfId="42" applyFont="1" applyBorder="1" applyAlignment="1">
      <alignment vertical="center"/>
    </xf>
    <xf numFmtId="0" fontId="43" fillId="0" borderId="0" xfId="42" applyFont="1"/>
    <xf numFmtId="0" fontId="57" fillId="0" borderId="51" xfId="42" applyFont="1" applyBorder="1" applyAlignment="1">
      <alignment horizontal="center" vertical="center" wrapText="1"/>
    </xf>
    <xf numFmtId="0" fontId="57" fillId="0" borderId="51" xfId="42" applyFont="1" applyBorder="1" applyAlignment="1">
      <alignment horizontal="left" vertical="center" wrapText="1"/>
    </xf>
    <xf numFmtId="0" fontId="57" fillId="0" borderId="55" xfId="42" applyFont="1" applyFill="1" applyBorder="1" applyAlignment="1">
      <alignment horizontal="left" vertical="center" wrapText="1"/>
    </xf>
    <xf numFmtId="0" fontId="57" fillId="0" borderId="51" xfId="42" applyFont="1" applyFill="1" applyBorder="1" applyAlignment="1">
      <alignment horizontal="left" vertical="center" wrapText="1"/>
    </xf>
    <xf numFmtId="0" fontId="57" fillId="0" borderId="51" xfId="42" applyFont="1" applyFill="1" applyBorder="1" applyAlignment="1">
      <alignment horizontal="center" vertical="center" wrapText="1"/>
    </xf>
    <xf numFmtId="0" fontId="57" fillId="0" borderId="52" xfId="42" applyFont="1" applyFill="1" applyBorder="1" applyAlignment="1">
      <alignment horizontal="center" vertical="center"/>
    </xf>
    <xf numFmtId="0" fontId="57" fillId="0" borderId="52" xfId="42" applyFont="1" applyFill="1" applyBorder="1" applyAlignment="1">
      <alignment horizontal="left" vertical="center" indent="1"/>
    </xf>
    <xf numFmtId="180" fontId="57" fillId="0" borderId="52" xfId="42" applyNumberFormat="1" applyFont="1" applyFill="1" applyBorder="1" applyAlignment="1">
      <alignment horizontal="left" vertical="center" indent="1"/>
    </xf>
    <xf numFmtId="0" fontId="57" fillId="0" borderId="78" xfId="42" applyFont="1" applyFill="1" applyBorder="1" applyAlignment="1">
      <alignment horizontal="left" vertical="center" indent="1"/>
    </xf>
    <xf numFmtId="0" fontId="50" fillId="0" borderId="79" xfId="42" applyFont="1" applyBorder="1" applyAlignment="1">
      <alignment horizontal="center" vertical="center"/>
    </xf>
    <xf numFmtId="0" fontId="50" fillId="0" borderId="46" xfId="42" applyFont="1" applyBorder="1" applyAlignment="1">
      <alignment horizontal="center" vertical="center"/>
    </xf>
    <xf numFmtId="0" fontId="50" fillId="0" borderId="80" xfId="42" applyFont="1" applyBorder="1" applyAlignment="1">
      <alignment horizontal="center" vertical="center"/>
    </xf>
    <xf numFmtId="0" fontId="50" fillId="0" borderId="65" xfId="42" applyFont="1" applyBorder="1" applyAlignment="1">
      <alignment horizontal="center" vertical="center"/>
    </xf>
    <xf numFmtId="0" fontId="50" fillId="0" borderId="66" xfId="42" applyFont="1" applyBorder="1" applyAlignment="1">
      <alignment horizontal="center" vertical="center"/>
    </xf>
    <xf numFmtId="0" fontId="50" fillId="0" borderId="81" xfId="42" applyFont="1" applyBorder="1" applyAlignment="1">
      <alignment horizontal="center" vertical="center"/>
    </xf>
    <xf numFmtId="0" fontId="50" fillId="0" borderId="52" xfId="42" applyFont="1" applyBorder="1" applyAlignment="1">
      <alignment horizontal="center" vertical="center"/>
    </xf>
    <xf numFmtId="0" fontId="50" fillId="0" borderId="80" xfId="42" applyFont="1" applyFill="1" applyBorder="1" applyAlignment="1">
      <alignment horizontal="center" vertical="center"/>
    </xf>
    <xf numFmtId="0" fontId="50" fillId="0" borderId="81" xfId="42" applyFont="1" applyFill="1" applyBorder="1" applyAlignment="1">
      <alignment horizontal="center" vertical="center"/>
    </xf>
    <xf numFmtId="0" fontId="50" fillId="0" borderId="65" xfId="42" applyFont="1" applyFill="1" applyBorder="1" applyAlignment="1">
      <alignment horizontal="center" vertical="center"/>
    </xf>
    <xf numFmtId="0" fontId="50" fillId="0" borderId="66" xfId="42" applyFont="1" applyFill="1" applyBorder="1" applyAlignment="1">
      <alignment horizontal="center" vertical="center"/>
    </xf>
    <xf numFmtId="0" fontId="57" fillId="0" borderId="65" xfId="42" applyFont="1" applyBorder="1" applyAlignment="1">
      <alignment horizontal="center" vertical="center"/>
    </xf>
    <xf numFmtId="0" fontId="57" fillId="0" borderId="82" xfId="42" applyFont="1" applyBorder="1" applyAlignment="1">
      <alignment vertical="center"/>
    </xf>
    <xf numFmtId="0" fontId="57" fillId="0" borderId="83" xfId="42" applyFont="1" applyBorder="1" applyAlignment="1">
      <alignment vertical="center"/>
    </xf>
    <xf numFmtId="0" fontId="57" fillId="0" borderId="56" xfId="42" applyFont="1" applyBorder="1" applyAlignment="1">
      <alignment horizontal="center" vertical="center" wrapText="1"/>
    </xf>
    <xf numFmtId="0" fontId="57" fillId="0" borderId="56" xfId="42" applyFont="1" applyBorder="1" applyAlignment="1">
      <alignment horizontal="left" vertical="center" wrapText="1"/>
    </xf>
    <xf numFmtId="0" fontId="51" fillId="0" borderId="55" xfId="42" applyFont="1" applyFill="1" applyBorder="1" applyAlignment="1">
      <alignment horizontal="left" vertical="center" wrapText="1"/>
    </xf>
    <xf numFmtId="0" fontId="57" fillId="0" borderId="57" xfId="42" applyFont="1" applyFill="1" applyBorder="1" applyAlignment="1">
      <alignment horizontal="center" vertical="center"/>
    </xf>
    <xf numFmtId="0" fontId="57" fillId="0" borderId="57" xfId="42" applyFont="1" applyFill="1" applyBorder="1" applyAlignment="1">
      <alignment horizontal="left" vertical="center" indent="1"/>
    </xf>
    <xf numFmtId="180" fontId="57" fillId="0" borderId="57" xfId="42" applyNumberFormat="1" applyFont="1" applyFill="1" applyBorder="1" applyAlignment="1">
      <alignment horizontal="left" vertical="center" indent="1"/>
    </xf>
    <xf numFmtId="0" fontId="57" fillId="0" borderId="84" xfId="42" applyFont="1" applyFill="1" applyBorder="1" applyAlignment="1">
      <alignment horizontal="center" vertical="center"/>
    </xf>
    <xf numFmtId="0" fontId="51" fillId="0" borderId="44" xfId="42" applyFont="1" applyBorder="1" applyAlignment="1">
      <alignment horizontal="center" vertical="center"/>
    </xf>
    <xf numFmtId="0" fontId="43" fillId="0" borderId="44" xfId="42" applyFont="1" applyBorder="1" applyAlignment="1">
      <alignment vertical="center"/>
    </xf>
    <xf numFmtId="0" fontId="58" fillId="0" borderId="85" xfId="39" applyFont="1" applyFill="1" applyBorder="1" applyAlignment="1">
      <alignment horizontal="center" vertical="center" wrapText="1"/>
    </xf>
    <xf numFmtId="0" fontId="26" fillId="0" borderId="0" xfId="42" applyFont="1" applyFill="1" applyAlignment="1">
      <alignment horizontal="center" vertical="center" wrapText="1"/>
    </xf>
    <xf numFmtId="0" fontId="55" fillId="0" borderId="35" xfId="39" applyFont="1" applyFill="1" applyBorder="1" applyAlignment="1">
      <alignment horizontal="center" vertical="center"/>
    </xf>
    <xf numFmtId="0" fontId="58" fillId="0" borderId="29" xfId="39" applyFont="1" applyFill="1" applyBorder="1" applyAlignment="1">
      <alignment horizontal="center" vertical="center" wrapText="1"/>
    </xf>
    <xf numFmtId="0" fontId="52" fillId="0" borderId="80" xfId="39" applyFont="1" applyFill="1" applyBorder="1" applyAlignment="1">
      <alignment horizontal="center" vertical="center"/>
    </xf>
    <xf numFmtId="0" fontId="52" fillId="0" borderId="65" xfId="39" applyFont="1" applyFill="1" applyBorder="1" applyAlignment="1">
      <alignment horizontal="center" vertical="center"/>
    </xf>
    <xf numFmtId="0" fontId="52" fillId="0" borderId="66" xfId="39" applyFont="1" applyFill="1" applyBorder="1" applyAlignment="1">
      <alignment horizontal="center" vertical="center"/>
    </xf>
    <xf numFmtId="0" fontId="51" fillId="0" borderId="0" xfId="42" applyFont="1" applyBorder="1" applyAlignment="1">
      <alignment horizontal="center" vertical="center"/>
    </xf>
    <xf numFmtId="0" fontId="52" fillId="0" borderId="86" xfId="39" applyFont="1" applyFill="1" applyBorder="1" applyAlignment="1">
      <alignment horizontal="center" vertical="center" wrapText="1"/>
    </xf>
    <xf numFmtId="0" fontId="52" fillId="0" borderId="44" xfId="39" applyFont="1" applyFill="1" applyBorder="1" applyAlignment="1">
      <alignment horizontal="center" vertical="center" wrapText="1"/>
    </xf>
    <xf numFmtId="0" fontId="52" fillId="0" borderId="82" xfId="39" applyFont="1" applyFill="1" applyBorder="1" applyAlignment="1">
      <alignment horizontal="center" vertical="center" wrapText="1"/>
    </xf>
    <xf numFmtId="0" fontId="52" fillId="0" borderId="51" xfId="39" applyFont="1" applyFill="1" applyBorder="1" applyAlignment="1">
      <alignment horizontal="center" vertical="center" wrapText="1"/>
    </xf>
    <xf numFmtId="0" fontId="52" fillId="0" borderId="87" xfId="39" applyFont="1" applyFill="1" applyBorder="1" applyAlignment="1">
      <alignment horizontal="center" vertical="center" wrapText="1"/>
    </xf>
    <xf numFmtId="0" fontId="52" fillId="0" borderId="55" xfId="39" applyFont="1" applyFill="1" applyBorder="1" applyAlignment="1">
      <alignment horizontal="center" vertical="center" wrapText="1"/>
    </xf>
    <xf numFmtId="0" fontId="52" fillId="0" borderId="83" xfId="39" applyFont="1" applyFill="1" applyBorder="1" applyAlignment="1">
      <alignment horizontal="center" vertical="center" wrapText="1"/>
    </xf>
    <xf numFmtId="0" fontId="51" fillId="0" borderId="0" xfId="42" applyFont="1" applyBorder="1" applyAlignment="1">
      <alignment horizontal="left" vertical="center"/>
    </xf>
    <xf numFmtId="0" fontId="52" fillId="0" borderId="85" xfId="39" applyFont="1" applyFill="1" applyBorder="1" applyAlignment="1">
      <alignment horizontal="center" vertical="center" wrapText="1"/>
    </xf>
    <xf numFmtId="0" fontId="52" fillId="0" borderId="49" xfId="39" applyFont="1" applyFill="1" applyBorder="1" applyAlignment="1">
      <alignment horizontal="center" vertical="center" wrapText="1"/>
    </xf>
    <xf numFmtId="0" fontId="52" fillId="0" borderId="92" xfId="39" applyFont="1" applyFill="1" applyBorder="1" applyAlignment="1">
      <alignment horizontal="center" vertical="center" wrapText="1"/>
    </xf>
    <xf numFmtId="0" fontId="52" fillId="0" borderId="29" xfId="39" applyFont="1" applyFill="1" applyBorder="1" applyAlignment="1">
      <alignment horizontal="center" vertical="center" wrapText="1"/>
    </xf>
    <xf numFmtId="0" fontId="52" fillId="0" borderId="90" xfId="39" applyFont="1" applyFill="1" applyBorder="1" applyAlignment="1">
      <alignment horizontal="center" vertical="center" wrapText="1"/>
    </xf>
    <xf numFmtId="0" fontId="52" fillId="0" borderId="59" xfId="39" applyFont="1" applyFill="1" applyBorder="1" applyAlignment="1">
      <alignment horizontal="center" vertical="center" wrapText="1"/>
    </xf>
    <xf numFmtId="0" fontId="52" fillId="0" borderId="94" xfId="39" applyFont="1" applyFill="1" applyBorder="1" applyAlignment="1">
      <alignment horizontal="center" vertical="center" wrapText="1"/>
    </xf>
    <xf numFmtId="0" fontId="52" fillId="0" borderId="95" xfId="39" applyFont="1" applyFill="1" applyBorder="1" applyAlignment="1">
      <alignment horizontal="center" vertical="center"/>
    </xf>
    <xf numFmtId="0" fontId="52" fillId="0" borderId="35" xfId="39" applyFont="1" applyFill="1" applyBorder="1" applyAlignment="1">
      <alignment horizontal="center" vertical="center"/>
    </xf>
    <xf numFmtId="49" fontId="52" fillId="0" borderId="90" xfId="39" applyNumberFormat="1" applyFont="1" applyFill="1" applyBorder="1" applyAlignment="1">
      <alignment horizontal="center" vertical="center"/>
    </xf>
    <xf numFmtId="49" fontId="52" fillId="0" borderId="91" xfId="39" applyNumberFormat="1" applyFont="1" applyFill="1" applyBorder="1" applyAlignment="1">
      <alignment horizontal="center" vertical="center"/>
    </xf>
    <xf numFmtId="49" fontId="52" fillId="0" borderId="65" xfId="39" applyNumberFormat="1" applyFont="1" applyFill="1" applyBorder="1" applyAlignment="1">
      <alignment horizontal="center" vertical="center"/>
    </xf>
    <xf numFmtId="49" fontId="52" fillId="0" borderId="66" xfId="39" applyNumberFormat="1" applyFont="1" applyFill="1" applyBorder="1" applyAlignment="1">
      <alignment horizontal="center" vertical="center"/>
    </xf>
    <xf numFmtId="49" fontId="52" fillId="0" borderId="35" xfId="39" applyNumberFormat="1" applyFont="1" applyFill="1" applyBorder="1" applyAlignment="1">
      <alignment horizontal="center" vertical="center"/>
    </xf>
    <xf numFmtId="49" fontId="52" fillId="0" borderId="92" xfId="39" applyNumberFormat="1" applyFont="1" applyFill="1" applyBorder="1" applyAlignment="1">
      <alignment horizontal="center" vertical="center"/>
    </xf>
    <xf numFmtId="49" fontId="52" fillId="0" borderId="29" xfId="39" applyNumberFormat="1" applyFont="1" applyFill="1" applyBorder="1" applyAlignment="1">
      <alignment horizontal="center" vertical="center"/>
    </xf>
    <xf numFmtId="49" fontId="52" fillId="0" borderId="49" xfId="39" applyNumberFormat="1" applyFont="1" applyFill="1" applyBorder="1" applyAlignment="1">
      <alignment horizontal="center" vertical="center"/>
    </xf>
    <xf numFmtId="49" fontId="52" fillId="0" borderId="59" xfId="39" applyNumberFormat="1" applyFont="1" applyFill="1" applyBorder="1" applyAlignment="1">
      <alignment horizontal="center" vertical="center"/>
    </xf>
    <xf numFmtId="49" fontId="52" fillId="0" borderId="94" xfId="39" applyNumberFormat="1" applyFont="1" applyFill="1" applyBorder="1" applyAlignment="1">
      <alignment horizontal="center" vertical="center"/>
    </xf>
    <xf numFmtId="0" fontId="52" fillId="0" borderId="90" xfId="39" applyFont="1" applyFill="1" applyBorder="1" applyAlignment="1">
      <alignment horizontal="center" vertical="center"/>
    </xf>
    <xf numFmtId="0" fontId="52" fillId="0" borderId="92" xfId="39" applyFont="1" applyFill="1" applyBorder="1" applyAlignment="1">
      <alignment horizontal="center" vertical="center"/>
    </xf>
    <xf numFmtId="0" fontId="52" fillId="0" borderId="94" xfId="39" applyFont="1" applyFill="1" applyBorder="1" applyAlignment="1">
      <alignment horizontal="center" vertical="center"/>
    </xf>
    <xf numFmtId="0" fontId="51" fillId="0" borderId="0" xfId="42" applyFont="1" applyBorder="1" applyAlignment="1">
      <alignment vertical="center"/>
    </xf>
    <xf numFmtId="0" fontId="52" fillId="0" borderId="97" xfId="39" applyFont="1" applyFill="1" applyBorder="1" applyAlignment="1">
      <alignment horizontal="center" vertical="center"/>
    </xf>
    <xf numFmtId="0" fontId="52" fillId="0" borderId="52" xfId="39" applyFont="1" applyFill="1" applyBorder="1" applyAlignment="1">
      <alignment horizontal="center" vertical="center"/>
    </xf>
    <xf numFmtId="49" fontId="52" fillId="0" borderId="80" xfId="39" applyNumberFormat="1" applyFont="1" applyFill="1" applyBorder="1" applyAlignment="1">
      <alignment horizontal="center" vertical="center"/>
    </xf>
    <xf numFmtId="49" fontId="52" fillId="0" borderId="64" xfId="39" applyNumberFormat="1" applyFont="1" applyFill="1" applyBorder="1" applyAlignment="1">
      <alignment horizontal="center" vertical="center"/>
    </xf>
    <xf numFmtId="49" fontId="52" fillId="0" borderId="52" xfId="39" applyNumberFormat="1" applyFont="1" applyFill="1" applyBorder="1" applyAlignment="1">
      <alignment horizontal="center" vertical="center"/>
    </xf>
    <xf numFmtId="49" fontId="52" fillId="0" borderId="34" xfId="39" applyNumberFormat="1" applyFont="1" applyFill="1" applyBorder="1" applyAlignment="1">
      <alignment horizontal="center" vertical="center"/>
    </xf>
    <xf numFmtId="49" fontId="52" fillId="0" borderId="46" xfId="39" applyNumberFormat="1" applyFont="1" applyFill="1" applyBorder="1" applyAlignment="1">
      <alignment horizontal="center" vertical="center"/>
    </xf>
    <xf numFmtId="49" fontId="52" fillId="0" borderId="53" xfId="39" applyNumberFormat="1" applyFont="1" applyFill="1" applyBorder="1" applyAlignment="1">
      <alignment horizontal="center" vertical="center"/>
    </xf>
    <xf numFmtId="0" fontId="44" fillId="0" borderId="35" xfId="42" applyFont="1" applyBorder="1" applyAlignment="1">
      <alignment horizontal="center" vertical="center"/>
    </xf>
    <xf numFmtId="49" fontId="52" fillId="0" borderId="81" xfId="39" applyNumberFormat="1" applyFont="1" applyFill="1" applyBorder="1" applyAlignment="1">
      <alignment horizontal="center" vertical="center"/>
    </xf>
    <xf numFmtId="0" fontId="55" fillId="0" borderId="97" xfId="39" applyFont="1" applyFill="1" applyBorder="1" applyAlignment="1">
      <alignment vertical="center"/>
    </xf>
    <xf numFmtId="0" fontId="52" fillId="0" borderId="64" xfId="39" applyFont="1" applyFill="1" applyBorder="1" applyAlignment="1">
      <alignment horizontal="center" vertical="center"/>
    </xf>
    <xf numFmtId="0" fontId="52" fillId="0" borderId="34" xfId="39" applyFont="1" applyFill="1" applyBorder="1" applyAlignment="1">
      <alignment horizontal="center" vertical="center"/>
    </xf>
    <xf numFmtId="0" fontId="52" fillId="0" borderId="81" xfId="39" applyFont="1" applyFill="1" applyBorder="1" applyAlignment="1">
      <alignment horizontal="center" vertical="center"/>
    </xf>
    <xf numFmtId="0" fontId="52" fillId="0" borderId="53" xfId="39" applyFont="1" applyFill="1" applyBorder="1" applyAlignment="1">
      <alignment horizontal="center" vertical="center"/>
    </xf>
    <xf numFmtId="0" fontId="52" fillId="0" borderId="0" xfId="42" applyFont="1" applyAlignment="1">
      <alignment vertical="center"/>
    </xf>
    <xf numFmtId="0" fontId="52" fillId="0" borderId="0" xfId="42" applyFont="1" applyAlignment="1">
      <alignment horizontal="left" vertical="center"/>
    </xf>
    <xf numFmtId="0" fontId="52" fillId="0" borderId="0" xfId="42" applyFont="1" applyAlignment="1">
      <alignment horizontal="center" vertical="center"/>
    </xf>
    <xf numFmtId="0" fontId="59" fillId="0" borderId="0" xfId="42" applyFont="1" applyAlignment="1">
      <alignment vertical="center"/>
    </xf>
    <xf numFmtId="0" fontId="17" fillId="0" borderId="0" xfId="42" applyFont="1" applyAlignme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0" xfId="42" applyFont="1" applyAlignment="1">
      <alignment vertical="center"/>
    </xf>
    <xf numFmtId="0" fontId="51" fillId="0" borderId="0" xfId="42" applyFont="1" applyAlignment="1">
      <alignment horizontal="left" vertical="center" indent="2"/>
    </xf>
    <xf numFmtId="0" fontId="29" fillId="0" borderId="0" xfId="42" applyFont="1"/>
    <xf numFmtId="0" fontId="29" fillId="0" borderId="0" xfId="42" applyFont="1" applyBorder="1" applyAlignment="1">
      <alignment vertical="center"/>
    </xf>
    <xf numFmtId="0" fontId="29" fillId="0" borderId="0" xfId="42" applyFont="1" applyBorder="1" applyAlignment="1">
      <alignment horizontal="left" vertical="center" indent="2"/>
    </xf>
    <xf numFmtId="49" fontId="29" fillId="8" borderId="34" xfId="42" applyNumberFormat="1" applyFont="1" applyFill="1" applyBorder="1" applyAlignment="1">
      <alignment horizontal="center" vertical="center"/>
    </xf>
    <xf numFmtId="0" fontId="60" fillId="0" borderId="0" xfId="42" applyFont="1" applyAlignment="1">
      <alignment horizontal="center"/>
    </xf>
    <xf numFmtId="49" fontId="29" fillId="5" borderId="34" xfId="42" applyNumberFormat="1" applyFont="1" applyFill="1" applyBorder="1" applyAlignment="1">
      <alignment horizontal="center" vertical="center"/>
    </xf>
    <xf numFmtId="0" fontId="26" fillId="0" borderId="0" xfId="42" applyFont="1" applyBorder="1" applyAlignment="1">
      <alignment vertical="center"/>
    </xf>
    <xf numFmtId="0" fontId="61" fillId="0" borderId="0" xfId="42" applyFont="1" applyBorder="1" applyAlignment="1">
      <alignment vertical="center"/>
    </xf>
    <xf numFmtId="0" fontId="29" fillId="0" borderId="0" xfId="42" applyFont="1" applyBorder="1" applyAlignment="1">
      <alignment vertical="center" wrapText="1"/>
    </xf>
    <xf numFmtId="49" fontId="29" fillId="9" borderId="34" xfId="42" applyNumberFormat="1" applyFont="1" applyFill="1" applyBorder="1" applyAlignment="1">
      <alignment horizontal="center" vertical="center" wrapText="1"/>
    </xf>
    <xf numFmtId="0" fontId="29" fillId="0" borderId="0" xfId="42" applyFont="1" applyBorder="1"/>
    <xf numFmtId="0" fontId="29" fillId="0" borderId="0" xfId="42" applyFont="1" applyBorder="1" applyAlignment="1">
      <alignment vertical="top"/>
    </xf>
    <xf numFmtId="0" fontId="29" fillId="0" borderId="0" xfId="42" applyFont="1" applyBorder="1" applyAlignment="1"/>
    <xf numFmtId="0" fontId="29" fillId="0" borderId="0" xfId="42" applyFont="1" applyAlignment="1">
      <alignment vertical="center"/>
    </xf>
    <xf numFmtId="0" fontId="29" fillId="0" borderId="0" xfId="42" applyFont="1" applyAlignment="1">
      <alignment horizontal="center" vertical="center"/>
    </xf>
    <xf numFmtId="0" fontId="46" fillId="0" borderId="54" xfId="42" applyFont="1" applyBorder="1" applyAlignment="1">
      <alignment horizontal="center" vertical="center"/>
    </xf>
    <xf numFmtId="0" fontId="46" fillId="0" borderId="44" xfId="42" applyFont="1" applyBorder="1" applyAlignment="1">
      <alignment horizontal="center" vertical="center"/>
    </xf>
    <xf numFmtId="0" fontId="46" fillId="0" borderId="55" xfId="42" applyFont="1" applyBorder="1" applyAlignment="1">
      <alignment horizontal="center" vertical="center"/>
    </xf>
    <xf numFmtId="0" fontId="50" fillId="0" borderId="54" xfId="42" applyFont="1" applyBorder="1" applyAlignment="1">
      <alignment horizontal="center" vertical="center"/>
    </xf>
    <xf numFmtId="0" fontId="50" fillId="0" borderId="44" xfId="42" applyFont="1" applyBorder="1" applyAlignment="1">
      <alignment horizontal="center" vertical="center"/>
    </xf>
    <xf numFmtId="0" fontId="50" fillId="0" borderId="55" xfId="42" applyFont="1" applyBorder="1" applyAlignment="1">
      <alignment horizontal="center" vertical="center"/>
    </xf>
    <xf numFmtId="0" fontId="46" fillId="0" borderId="57" xfId="42" applyFont="1" applyBorder="1" applyAlignment="1">
      <alignment horizontal="center" vertical="center"/>
    </xf>
    <xf numFmtId="0" fontId="46" fillId="0" borderId="0" xfId="42" applyFont="1" applyBorder="1" applyAlignment="1">
      <alignment horizontal="center" vertical="center"/>
    </xf>
    <xf numFmtId="0" fontId="46" fillId="0" borderId="58" xfId="42" applyFont="1" applyBorder="1" applyAlignment="1">
      <alignment horizontal="center" vertical="center"/>
    </xf>
    <xf numFmtId="0" fontId="50" fillId="0" borderId="57" xfId="42" applyFont="1" applyBorder="1" applyAlignment="1">
      <alignment horizontal="center" vertical="center"/>
    </xf>
    <xf numFmtId="0" fontId="50" fillId="0" borderId="0" xfId="42" applyFont="1" applyBorder="1" applyAlignment="1">
      <alignment horizontal="center" vertical="center"/>
    </xf>
    <xf numFmtId="0" fontId="50" fillId="0" borderId="58" xfId="42" applyFont="1" applyBorder="1" applyAlignment="1">
      <alignment horizontal="center" vertical="center"/>
    </xf>
    <xf numFmtId="0" fontId="46" fillId="0" borderId="35" xfId="42" applyFont="1" applyBorder="1" applyAlignment="1">
      <alignment horizontal="center" vertical="center"/>
    </xf>
    <xf numFmtId="0" fontId="46" fillId="0" borderId="49" xfId="42" applyFont="1" applyBorder="1" applyAlignment="1">
      <alignment horizontal="center" vertical="center"/>
    </xf>
    <xf numFmtId="0" fontId="46" fillId="0" borderId="59" xfId="42" applyFont="1" applyBorder="1" applyAlignment="1">
      <alignment horizontal="center" vertical="center"/>
    </xf>
    <xf numFmtId="0" fontId="50" fillId="0" borderId="35" xfId="42" applyFont="1" applyBorder="1" applyAlignment="1">
      <alignment horizontal="center" vertical="center"/>
    </xf>
    <xf numFmtId="0" fontId="50" fillId="0" borderId="49" xfId="42" applyFont="1" applyBorder="1" applyAlignment="1">
      <alignment horizontal="center" vertical="center"/>
    </xf>
    <xf numFmtId="0" fontId="50" fillId="0" borderId="59" xfId="42" applyFont="1" applyBorder="1" applyAlignment="1">
      <alignment horizontal="center" vertical="center"/>
    </xf>
    <xf numFmtId="0" fontId="56" fillId="10" borderId="57" xfId="42" applyFont="1" applyFill="1" applyBorder="1" applyAlignment="1">
      <alignment horizontal="center" vertical="center"/>
    </xf>
    <xf numFmtId="0" fontId="57" fillId="10" borderId="55" xfId="42" applyFont="1" applyFill="1" applyBorder="1" applyAlignment="1">
      <alignment horizontal="left" vertical="center" wrapText="1"/>
    </xf>
    <xf numFmtId="0" fontId="57" fillId="4" borderId="51" xfId="42" applyFont="1" applyFill="1" applyBorder="1" applyAlignment="1">
      <alignment horizontal="center" vertical="center" wrapText="1"/>
    </xf>
    <xf numFmtId="0" fontId="57" fillId="10" borderId="52" xfId="42" applyFont="1" applyFill="1" applyBorder="1" applyAlignment="1">
      <alignment horizontal="center" vertical="center"/>
    </xf>
    <xf numFmtId="180" fontId="57" fillId="0" borderId="52" xfId="42" applyNumberFormat="1" applyFont="1" applyBorder="1" applyAlignment="1">
      <alignment horizontal="left" vertical="center" indent="1"/>
    </xf>
    <xf numFmtId="0" fontId="57" fillId="0" borderId="78" xfId="42" applyFont="1" applyBorder="1" applyAlignment="1">
      <alignment horizontal="left" vertical="center" indent="1"/>
    </xf>
    <xf numFmtId="0" fontId="51" fillId="10" borderId="55" xfId="42" applyFont="1" applyFill="1" applyBorder="1" applyAlignment="1">
      <alignment horizontal="left" vertical="center" wrapText="1"/>
    </xf>
    <xf numFmtId="0" fontId="57" fillId="10" borderId="57" xfId="42" applyFont="1" applyFill="1" applyBorder="1" applyAlignment="1">
      <alignment horizontal="center" vertical="center"/>
    </xf>
    <xf numFmtId="0" fontId="57" fillId="11" borderId="84" xfId="42" applyFont="1" applyFill="1" applyBorder="1" applyAlignment="1">
      <alignment horizontal="center" vertical="center"/>
    </xf>
    <xf numFmtId="0" fontId="57" fillId="0" borderId="56" xfId="42" applyFont="1" applyBorder="1" applyAlignment="1">
      <alignment horizontal="center" vertical="center" textRotation="90"/>
    </xf>
    <xf numFmtId="0" fontId="57" fillId="0" borderId="56" xfId="42" applyFont="1" applyBorder="1" applyAlignment="1">
      <alignment horizontal="left" vertical="center" textRotation="90" wrapText="1"/>
    </xf>
    <xf numFmtId="0" fontId="51" fillId="10" borderId="51" xfId="42" applyFont="1" applyFill="1" applyBorder="1" applyAlignment="1">
      <alignment horizontal="left" vertical="center" wrapText="1" shrinkToFit="1"/>
    </xf>
    <xf numFmtId="0" fontId="57" fillId="0" borderId="51" xfId="42" applyFont="1" applyFill="1" applyBorder="1" applyAlignment="1">
      <alignment horizontal="left" vertical="center" wrapText="1" shrinkToFit="1"/>
    </xf>
    <xf numFmtId="0" fontId="57" fillId="4" borderId="51" xfId="42" applyFont="1" applyFill="1" applyBorder="1" applyAlignment="1">
      <alignment horizontal="center" vertical="center"/>
    </xf>
    <xf numFmtId="0" fontId="57" fillId="0" borderId="51" xfId="42" applyFont="1" applyBorder="1" applyAlignment="1">
      <alignment horizontal="center" vertical="center"/>
    </xf>
    <xf numFmtId="0" fontId="57" fillId="10" borderId="51" xfId="42" applyFont="1" applyFill="1" applyBorder="1" applyAlignment="1">
      <alignment horizontal="center" vertical="center"/>
    </xf>
    <xf numFmtId="0" fontId="57" fillId="0" borderId="51" xfId="42" applyFont="1" applyFill="1" applyBorder="1" applyAlignment="1">
      <alignment horizontal="left" vertical="center" indent="1"/>
    </xf>
    <xf numFmtId="180" fontId="57" fillId="11" borderId="54" xfId="42" applyNumberFormat="1" applyFont="1" applyFill="1" applyBorder="1" applyAlignment="1">
      <alignment horizontal="left" vertical="center" indent="1"/>
    </xf>
    <xf numFmtId="0" fontId="57" fillId="0" borderId="76" xfId="42" applyFont="1" applyBorder="1" applyAlignment="1">
      <alignment horizontal="center" vertical="center"/>
    </xf>
    <xf numFmtId="0" fontId="51" fillId="10" borderId="56" xfId="42" applyFont="1" applyFill="1" applyBorder="1" applyAlignment="1">
      <alignment horizontal="left" vertical="center" wrapText="1" shrinkToFit="1"/>
    </xf>
    <xf numFmtId="0" fontId="51" fillId="10" borderId="29" xfId="42" applyFont="1" applyFill="1" applyBorder="1" applyAlignment="1">
      <alignment horizontal="left" vertical="center" wrapText="1" shrinkToFit="1"/>
    </xf>
    <xf numFmtId="0" fontId="51" fillId="10" borderId="34" xfId="42" applyFont="1" applyFill="1" applyBorder="1" applyAlignment="1">
      <alignment horizontal="left" vertical="center" wrapText="1" shrinkToFit="1"/>
    </xf>
    <xf numFmtId="0" fontId="57" fillId="0" borderId="34" xfId="42" applyFont="1" applyFill="1" applyBorder="1" applyAlignment="1">
      <alignment horizontal="left" vertical="center" wrapText="1" shrinkToFit="1"/>
    </xf>
    <xf numFmtId="0" fontId="57" fillId="4" borderId="34" xfId="42" applyFont="1" applyFill="1" applyBorder="1" applyAlignment="1">
      <alignment horizontal="center" vertical="center"/>
    </xf>
    <xf numFmtId="0" fontId="57" fillId="0" borderId="34" xfId="42" applyFont="1" applyBorder="1" applyAlignment="1">
      <alignment horizontal="center" vertical="center"/>
    </xf>
    <xf numFmtId="0" fontId="57" fillId="10" borderId="34" xfId="42" applyFont="1" applyFill="1" applyBorder="1" applyAlignment="1">
      <alignment horizontal="center" vertical="center"/>
    </xf>
    <xf numFmtId="0" fontId="57" fillId="0" borderId="34" xfId="42" applyFont="1" applyFill="1" applyBorder="1" applyAlignment="1">
      <alignment horizontal="left" vertical="center" indent="1"/>
    </xf>
    <xf numFmtId="180" fontId="57" fillId="11" borderId="52" xfId="42" applyNumberFormat="1" applyFont="1" applyFill="1" applyBorder="1" applyAlignment="1">
      <alignment horizontal="left" vertical="center" indent="1"/>
    </xf>
    <xf numFmtId="0" fontId="57" fillId="0" borderId="78" xfId="42" applyFont="1" applyBorder="1" applyAlignment="1">
      <alignment horizontal="center" vertical="center"/>
    </xf>
    <xf numFmtId="0" fontId="57" fillId="0" borderId="65" xfId="42" applyFont="1" applyBorder="1" applyAlignment="1">
      <alignment vertical="center"/>
    </xf>
    <xf numFmtId="0" fontId="57" fillId="0" borderId="66" xfId="42" applyFont="1" applyBorder="1" applyAlignment="1">
      <alignment vertical="center"/>
    </xf>
    <xf numFmtId="0" fontId="57" fillId="0" borderId="29" xfId="42" applyFont="1" applyFill="1" applyBorder="1" applyAlignment="1">
      <alignment horizontal="left" vertical="center" wrapText="1" shrinkToFit="1"/>
    </xf>
    <xf numFmtId="0" fontId="57" fillId="4" borderId="29" xfId="42" applyFont="1" applyFill="1" applyBorder="1" applyAlignment="1">
      <alignment horizontal="center" vertical="center"/>
    </xf>
    <xf numFmtId="0" fontId="57" fillId="0" borderId="29" xfId="42" applyFont="1" applyBorder="1" applyAlignment="1">
      <alignment horizontal="center" vertical="center"/>
    </xf>
    <xf numFmtId="0" fontId="57" fillId="10" borderId="29" xfId="42" applyFont="1" applyFill="1" applyBorder="1" applyAlignment="1">
      <alignment horizontal="center" vertical="center"/>
    </xf>
    <xf numFmtId="0" fontId="57" fillId="0" borderId="29" xfId="42" applyFont="1" applyFill="1" applyBorder="1" applyAlignment="1">
      <alignment horizontal="left" vertical="center" indent="1"/>
    </xf>
    <xf numFmtId="180" fontId="57" fillId="11" borderId="35" xfId="42" applyNumberFormat="1" applyFont="1" applyFill="1" applyBorder="1" applyAlignment="1">
      <alignment horizontal="left" vertical="center" indent="1"/>
    </xf>
    <xf numFmtId="0" fontId="57" fillId="0" borderId="98" xfId="42" applyFont="1" applyBorder="1" applyAlignment="1">
      <alignment horizontal="center" vertical="center"/>
    </xf>
    <xf numFmtId="0" fontId="57" fillId="0" borderId="92" xfId="42" applyFont="1" applyBorder="1" applyAlignment="1">
      <alignment vertical="center"/>
    </xf>
    <xf numFmtId="0" fontId="57" fillId="0" borderId="94" xfId="42" applyFont="1" applyBorder="1" applyAlignment="1">
      <alignment vertical="center"/>
    </xf>
    <xf numFmtId="180" fontId="57" fillId="0" borderId="54" xfId="42" applyNumberFormat="1" applyFont="1" applyFill="1" applyBorder="1" applyAlignment="1">
      <alignment horizontal="left" vertical="center" indent="1"/>
    </xf>
    <xf numFmtId="0" fontId="57" fillId="11" borderId="76" xfId="42" applyFont="1" applyFill="1" applyBorder="1" applyAlignment="1">
      <alignment horizontal="center" vertical="center"/>
    </xf>
    <xf numFmtId="0" fontId="57" fillId="0" borderId="56" xfId="42" applyFont="1" applyBorder="1" applyAlignment="1">
      <alignment horizontal="left" vertical="center" textRotation="90"/>
    </xf>
    <xf numFmtId="0" fontId="57" fillId="0" borderId="34" xfId="42" applyFont="1" applyFill="1" applyBorder="1" applyAlignment="1">
      <alignment horizontal="center" vertical="center"/>
    </xf>
    <xf numFmtId="0" fontId="57" fillId="11" borderId="78" xfId="42" applyFont="1" applyFill="1" applyBorder="1" applyAlignment="1">
      <alignment horizontal="center" vertical="center"/>
    </xf>
    <xf numFmtId="0" fontId="57" fillId="10" borderId="34" xfId="42" applyFont="1" applyFill="1" applyBorder="1" applyAlignment="1">
      <alignment horizontal="left" vertical="center" wrapText="1" shrinkToFit="1"/>
    </xf>
    <xf numFmtId="0" fontId="57" fillId="0" borderId="34" xfId="42" applyFont="1" applyFill="1" applyBorder="1" applyAlignment="1">
      <alignment horizontal="center" vertical="center" wrapText="1" shrinkToFit="1"/>
    </xf>
    <xf numFmtId="0" fontId="57" fillId="0" borderId="34" xfId="42" applyFont="1" applyBorder="1" applyAlignment="1">
      <alignment vertical="center"/>
    </xf>
    <xf numFmtId="0" fontId="57" fillId="0" borderId="52" xfId="42" applyFont="1" applyBorder="1" applyAlignment="1">
      <alignment horizontal="left" vertical="center" indent="1"/>
    </xf>
    <xf numFmtId="0" fontId="57" fillId="0" borderId="53" xfId="42" applyFont="1" applyBorder="1" applyAlignment="1">
      <alignment horizontal="left" vertical="center" indent="1"/>
    </xf>
    <xf numFmtId="0" fontId="57" fillId="0" borderId="52" xfId="42" applyFont="1" applyBorder="1" applyAlignment="1">
      <alignment vertical="center"/>
    </xf>
    <xf numFmtId="0" fontId="57" fillId="0" borderId="53" xfId="42" applyFont="1" applyBorder="1" applyAlignment="1">
      <alignment vertical="center"/>
    </xf>
    <xf numFmtId="0" fontId="57" fillId="0" borderId="79" xfId="42" applyFont="1" applyBorder="1" applyAlignment="1">
      <alignment horizontal="center" vertical="center"/>
    </xf>
    <xf numFmtId="0" fontId="57" fillId="0" borderId="46" xfId="42" applyFont="1" applyBorder="1" applyAlignment="1">
      <alignment horizontal="center" vertical="center"/>
    </xf>
    <xf numFmtId="0" fontId="57" fillId="0" borderId="80" xfId="42" applyFont="1" applyBorder="1" applyAlignment="1">
      <alignment horizontal="center" vertical="center"/>
    </xf>
    <xf numFmtId="0" fontId="57" fillId="0" borderId="66" xfId="42" applyFont="1" applyBorder="1" applyAlignment="1">
      <alignment horizontal="center" vertical="center"/>
    </xf>
    <xf numFmtId="0" fontId="57" fillId="0" borderId="81" xfId="42" applyFont="1" applyBorder="1" applyAlignment="1">
      <alignment horizontal="center" vertical="center"/>
    </xf>
    <xf numFmtId="0" fontId="57" fillId="0" borderId="52" xfId="42" applyFont="1" applyBorder="1" applyAlignment="1">
      <alignment horizontal="center" vertical="center"/>
    </xf>
    <xf numFmtId="0" fontId="57" fillId="0" borderId="80" xfId="42" applyFont="1" applyFill="1" applyBorder="1" applyAlignment="1">
      <alignment horizontal="center" vertical="center"/>
    </xf>
    <xf numFmtId="0" fontId="57" fillId="0" borderId="81" xfId="42" applyFont="1" applyFill="1" applyBorder="1" applyAlignment="1">
      <alignment horizontal="center" vertical="center"/>
    </xf>
    <xf numFmtId="0" fontId="57" fillId="0" borderId="65" xfId="42" applyFont="1" applyFill="1" applyBorder="1" applyAlignment="1">
      <alignment horizontal="center" vertical="center"/>
    </xf>
    <xf numFmtId="0" fontId="57" fillId="0" borderId="66" xfId="42" applyFont="1" applyFill="1" applyBorder="1" applyAlignment="1">
      <alignment horizontal="center" vertical="center"/>
    </xf>
    <xf numFmtId="0" fontId="57" fillId="0" borderId="53" xfId="42" applyFont="1" applyBorder="1" applyAlignment="1">
      <alignment horizontal="center" vertical="center"/>
    </xf>
    <xf numFmtId="0" fontId="57" fillId="0" borderId="34" xfId="42" applyFont="1" applyFill="1" applyBorder="1" applyAlignment="1">
      <alignment horizontal="left" vertical="center"/>
    </xf>
    <xf numFmtId="180" fontId="57" fillId="0" borderId="52" xfId="42" applyNumberFormat="1" applyFont="1" applyBorder="1" applyAlignment="1">
      <alignment vertical="center"/>
    </xf>
    <xf numFmtId="0" fontId="57" fillId="0" borderId="78" xfId="42" applyFont="1" applyBorder="1" applyAlignment="1">
      <alignment vertical="center"/>
    </xf>
    <xf numFmtId="0" fontId="43" fillId="0" borderId="65" xfId="42" applyFont="1" applyBorder="1" applyAlignment="1">
      <alignment horizontal="center" vertical="center"/>
    </xf>
    <xf numFmtId="0" fontId="43" fillId="0" borderId="66" xfId="42" applyFont="1" applyBorder="1" applyAlignment="1">
      <alignment horizontal="center" vertical="center"/>
    </xf>
    <xf numFmtId="0" fontId="43" fillId="0" borderId="46" xfId="42" applyFont="1" applyBorder="1" applyAlignment="1">
      <alignment horizontal="center" vertical="center"/>
    </xf>
    <xf numFmtId="0" fontId="43" fillId="0" borderId="80" xfId="42" applyFont="1" applyBorder="1" applyAlignment="1">
      <alignment horizontal="center" vertical="center"/>
    </xf>
    <xf numFmtId="0" fontId="43" fillId="0" borderId="81" xfId="42" applyFont="1" applyBorder="1" applyAlignment="1">
      <alignment horizontal="center" vertical="center"/>
    </xf>
    <xf numFmtId="0" fontId="43" fillId="0" borderId="52" xfId="42" applyFont="1" applyBorder="1" applyAlignment="1">
      <alignment horizontal="center" vertical="center"/>
    </xf>
    <xf numFmtId="0" fontId="43" fillId="0" borderId="80" xfId="42" applyFont="1" applyFill="1" applyBorder="1" applyAlignment="1">
      <alignment horizontal="center" vertical="center"/>
    </xf>
    <xf numFmtId="0" fontId="43" fillId="0" borderId="81" xfId="42" applyFont="1" applyFill="1" applyBorder="1" applyAlignment="1">
      <alignment horizontal="center" vertical="center"/>
    </xf>
    <xf numFmtId="0" fontId="43" fillId="0" borderId="65" xfId="42" applyFont="1" applyFill="1" applyBorder="1" applyAlignment="1">
      <alignment horizontal="center" vertical="center"/>
    </xf>
    <xf numFmtId="0" fontId="43" fillId="0" borderId="66" xfId="42" applyFont="1" applyFill="1" applyBorder="1" applyAlignment="1">
      <alignment horizontal="center" vertical="center"/>
    </xf>
    <xf numFmtId="0" fontId="43" fillId="0" borderId="79" xfId="42" applyFont="1" applyBorder="1" applyAlignment="1">
      <alignment horizontal="center" vertical="center"/>
    </xf>
    <xf numFmtId="0" fontId="44" fillId="0" borderId="81" xfId="42" applyFont="1" applyFill="1" applyBorder="1" applyAlignment="1">
      <alignment horizontal="center" vertical="center"/>
    </xf>
    <xf numFmtId="0" fontId="57" fillId="0" borderId="34" xfId="42" applyFont="1" applyBorder="1" applyAlignment="1">
      <alignment horizontal="left" vertical="center"/>
    </xf>
    <xf numFmtId="0" fontId="44" fillId="0" borderId="81" xfId="42" applyFont="1" applyBorder="1" applyAlignment="1">
      <alignment horizontal="center" vertical="center"/>
    </xf>
    <xf numFmtId="0" fontId="44" fillId="0" borderId="65" xfId="42" applyFont="1" applyBorder="1" applyAlignment="1">
      <alignment horizontal="center" vertical="center"/>
    </xf>
    <xf numFmtId="0" fontId="58" fillId="10" borderId="85" xfId="39" applyFont="1" applyFill="1" applyBorder="1" applyAlignment="1">
      <alignment horizontal="center" vertical="center" wrapText="1"/>
    </xf>
    <xf numFmtId="0" fontId="26" fillId="10" borderId="0" xfId="42" applyFont="1" applyFill="1" applyAlignment="1">
      <alignment horizontal="center" vertical="center" wrapText="1"/>
    </xf>
    <xf numFmtId="0" fontId="55" fillId="10" borderId="35" xfId="39" applyFont="1" applyFill="1" applyBorder="1" applyAlignment="1">
      <alignment horizontal="center" vertical="center"/>
    </xf>
    <xf numFmtId="0" fontId="58" fillId="10" borderId="29" xfId="39" applyFont="1" applyFill="1" applyBorder="1" applyAlignment="1">
      <alignment horizontal="center" vertical="center" wrapText="1"/>
    </xf>
    <xf numFmtId="0" fontId="52" fillId="10" borderId="86" xfId="39" applyFont="1" applyFill="1" applyBorder="1" applyAlignment="1">
      <alignment horizontal="center" vertical="center" wrapText="1"/>
    </xf>
    <xf numFmtId="0" fontId="52" fillId="10" borderId="44" xfId="39" applyFont="1" applyFill="1" applyBorder="1" applyAlignment="1">
      <alignment horizontal="center" vertical="center" wrapText="1"/>
    </xf>
    <xf numFmtId="0" fontId="52" fillId="10" borderId="82" xfId="39" applyFont="1" applyFill="1" applyBorder="1" applyAlignment="1">
      <alignment horizontal="center" vertical="center" wrapText="1"/>
    </xf>
    <xf numFmtId="0" fontId="52" fillId="10" borderId="51" xfId="39" applyFont="1" applyFill="1" applyBorder="1" applyAlignment="1">
      <alignment horizontal="center" vertical="center" wrapText="1"/>
    </xf>
    <xf numFmtId="0" fontId="52" fillId="10" borderId="87" xfId="39" applyFont="1" applyFill="1" applyBorder="1" applyAlignment="1">
      <alignment horizontal="center" vertical="center" wrapText="1"/>
    </xf>
    <xf numFmtId="0" fontId="52" fillId="10" borderId="55" xfId="39" applyFont="1" applyFill="1" applyBorder="1" applyAlignment="1">
      <alignment horizontal="center" vertical="center" wrapText="1"/>
    </xf>
    <xf numFmtId="0" fontId="52" fillId="10" borderId="85" xfId="39" applyFont="1" applyFill="1" applyBorder="1" applyAlignment="1">
      <alignment horizontal="center" vertical="center" wrapText="1"/>
    </xf>
    <xf numFmtId="0" fontId="52" fillId="10" borderId="49" xfId="39" applyFont="1" applyFill="1" applyBorder="1" applyAlignment="1">
      <alignment horizontal="center" vertical="center" wrapText="1"/>
    </xf>
    <xf numFmtId="0" fontId="52" fillId="10" borderId="92" xfId="39" applyFont="1" applyFill="1" applyBorder="1" applyAlignment="1">
      <alignment horizontal="center" vertical="center" wrapText="1"/>
    </xf>
    <xf numFmtId="0" fontId="52" fillId="10" borderId="29" xfId="39" applyFont="1" applyFill="1" applyBorder="1" applyAlignment="1">
      <alignment horizontal="center" vertical="center" wrapText="1"/>
    </xf>
    <xf numFmtId="0" fontId="52" fillId="10" borderId="90" xfId="39" applyFont="1" applyFill="1" applyBorder="1" applyAlignment="1">
      <alignment horizontal="center" vertical="center" wrapText="1"/>
    </xf>
    <xf numFmtId="0" fontId="52" fillId="10" borderId="59" xfId="39" applyFont="1" applyFill="1" applyBorder="1" applyAlignment="1">
      <alignment horizontal="center" vertical="center" wrapText="1"/>
    </xf>
    <xf numFmtId="0" fontId="52" fillId="0" borderId="95" xfId="39" applyFont="1" applyBorder="1" applyAlignment="1">
      <alignment horizontal="center" vertical="center"/>
    </xf>
    <xf numFmtId="0" fontId="52" fillId="0" borderId="35" xfId="39" applyFont="1" applyBorder="1" applyAlignment="1">
      <alignment horizontal="center" vertical="center"/>
    </xf>
    <xf numFmtId="49" fontId="52" fillId="8" borderId="90" xfId="39" applyNumberFormat="1" applyFont="1" applyFill="1" applyBorder="1" applyAlignment="1">
      <alignment horizontal="center" vertical="center"/>
    </xf>
    <xf numFmtId="49" fontId="52" fillId="8" borderId="91" xfId="39" applyNumberFormat="1" applyFont="1" applyFill="1" applyBorder="1" applyAlignment="1">
      <alignment horizontal="center" vertical="center"/>
    </xf>
    <xf numFmtId="49" fontId="52" fillId="5" borderId="65" xfId="39" applyNumberFormat="1" applyFont="1" applyFill="1" applyBorder="1" applyAlignment="1">
      <alignment horizontal="center" vertical="center"/>
    </xf>
    <xf numFmtId="49" fontId="52" fillId="8" borderId="65" xfId="39" applyNumberFormat="1" applyFont="1" applyFill="1" applyBorder="1" applyAlignment="1">
      <alignment horizontal="center" vertical="center"/>
    </xf>
    <xf numFmtId="49" fontId="52" fillId="8" borderId="66" xfId="39" applyNumberFormat="1" applyFont="1" applyFill="1" applyBorder="1" applyAlignment="1">
      <alignment horizontal="center" vertical="center"/>
    </xf>
    <xf numFmtId="49" fontId="52" fillId="0" borderId="35" xfId="39" applyNumberFormat="1" applyFont="1" applyBorder="1" applyAlignment="1">
      <alignment horizontal="center" vertical="center"/>
    </xf>
    <xf numFmtId="49" fontId="52" fillId="0" borderId="92" xfId="39" applyNumberFormat="1" applyFont="1" applyBorder="1" applyAlignment="1">
      <alignment horizontal="center" vertical="center"/>
    </xf>
    <xf numFmtId="49" fontId="52" fillId="0" borderId="29" xfId="39" applyNumberFormat="1" applyFont="1" applyBorder="1" applyAlignment="1">
      <alignment horizontal="center" vertical="center"/>
    </xf>
    <xf numFmtId="49" fontId="52" fillId="8" borderId="49" xfId="39" applyNumberFormat="1" applyFont="1" applyFill="1" applyBorder="1" applyAlignment="1">
      <alignment horizontal="center" vertical="center"/>
    </xf>
    <xf numFmtId="49" fontId="52" fillId="0" borderId="90" xfId="39" applyNumberFormat="1" applyFont="1" applyBorder="1" applyAlignment="1">
      <alignment horizontal="center" vertical="center"/>
    </xf>
    <xf numFmtId="49" fontId="52" fillId="0" borderId="59" xfId="39" applyNumberFormat="1" applyFont="1" applyBorder="1" applyAlignment="1">
      <alignment horizontal="center" vertical="center"/>
    </xf>
    <xf numFmtId="49" fontId="52" fillId="8" borderId="94" xfId="39" applyNumberFormat="1" applyFont="1" applyFill="1" applyBorder="1" applyAlignment="1">
      <alignment horizontal="center" vertical="center"/>
    </xf>
    <xf numFmtId="0" fontId="52" fillId="0" borderId="97" xfId="39" applyFont="1" applyBorder="1" applyAlignment="1">
      <alignment horizontal="center" vertical="center"/>
    </xf>
    <xf numFmtId="0" fontId="52" fillId="0" borderId="52" xfId="39" applyFont="1" applyBorder="1" applyAlignment="1">
      <alignment horizontal="center" vertical="center"/>
    </xf>
    <xf numFmtId="49" fontId="52" fillId="8" borderId="80" xfId="39" applyNumberFormat="1" applyFont="1" applyFill="1" applyBorder="1" applyAlignment="1">
      <alignment horizontal="center" vertical="center"/>
    </xf>
    <xf numFmtId="49" fontId="52" fillId="8" borderId="64" xfId="39" applyNumberFormat="1" applyFont="1" applyFill="1" applyBorder="1" applyAlignment="1">
      <alignment horizontal="center" vertical="center"/>
    </xf>
    <xf numFmtId="49" fontId="52" fillId="0" borderId="52" xfId="39" applyNumberFormat="1" applyFont="1" applyBorder="1" applyAlignment="1">
      <alignment horizontal="center" vertical="center"/>
    </xf>
    <xf numFmtId="49" fontId="52" fillId="0" borderId="65" xfId="39" applyNumberFormat="1" applyFont="1" applyBorder="1" applyAlignment="1">
      <alignment horizontal="center" vertical="center"/>
    </xf>
    <xf numFmtId="49" fontId="52" fillId="0" borderId="34" xfId="39" applyNumberFormat="1" applyFont="1" applyBorder="1" applyAlignment="1">
      <alignment horizontal="center" vertical="center"/>
    </xf>
    <xf numFmtId="49" fontId="52" fillId="8" borderId="46" xfId="39" applyNumberFormat="1" applyFont="1" applyFill="1" applyBorder="1" applyAlignment="1">
      <alignment horizontal="center" vertical="center"/>
    </xf>
    <xf numFmtId="49" fontId="52" fillId="0" borderId="80" xfId="39" applyNumberFormat="1" applyFont="1" applyBorder="1" applyAlignment="1">
      <alignment horizontal="center" vertical="center"/>
    </xf>
    <xf numFmtId="49" fontId="52" fillId="0" borderId="53" xfId="39" applyNumberFormat="1" applyFont="1" applyBorder="1" applyAlignment="1">
      <alignment horizontal="center" vertical="center"/>
    </xf>
    <xf numFmtId="49" fontId="52" fillId="0" borderId="64" xfId="39" applyNumberFormat="1" applyFont="1" applyBorder="1" applyAlignment="1">
      <alignment horizontal="center" vertical="center"/>
    </xf>
    <xf numFmtId="49" fontId="52" fillId="0" borderId="66" xfId="39" applyNumberFormat="1" applyFont="1" applyBorder="1" applyAlignment="1">
      <alignment horizontal="center" vertical="center"/>
    </xf>
    <xf numFmtId="49" fontId="52" fillId="0" borderId="81" xfId="39" applyNumberFormat="1" applyFont="1" applyBorder="1" applyAlignment="1">
      <alignment horizontal="center" vertical="center"/>
    </xf>
    <xf numFmtId="49" fontId="52" fillId="9" borderId="65" xfId="39" applyNumberFormat="1" applyFont="1" applyFill="1" applyBorder="1" applyAlignment="1">
      <alignment horizontal="center" vertical="center"/>
    </xf>
    <xf numFmtId="49" fontId="52" fillId="5" borderId="64" xfId="39" applyNumberFormat="1" applyFont="1" applyFill="1" applyBorder="1" applyAlignment="1">
      <alignment horizontal="center" vertical="center"/>
    </xf>
    <xf numFmtId="49" fontId="52" fillId="5" borderId="46" xfId="39" applyNumberFormat="1" applyFont="1" applyFill="1" applyBorder="1" applyAlignment="1">
      <alignment horizontal="center" vertical="center"/>
    </xf>
    <xf numFmtId="0" fontId="55" fillId="0" borderId="97" xfId="39" applyFont="1" applyBorder="1" applyAlignment="1">
      <alignment vertical="center"/>
    </xf>
    <xf numFmtId="0" fontId="52" fillId="0" borderId="80" xfId="39" applyFont="1" applyBorder="1" applyAlignment="1">
      <alignment horizontal="center" vertical="center"/>
    </xf>
    <xf numFmtId="0" fontId="52" fillId="0" borderId="64" xfId="39" applyFont="1" applyBorder="1" applyAlignment="1">
      <alignment horizontal="center" vertical="center"/>
    </xf>
    <xf numFmtId="0" fontId="52" fillId="0" borderId="65" xfId="39" applyFont="1" applyBorder="1" applyAlignment="1">
      <alignment horizontal="center" vertical="center"/>
    </xf>
    <xf numFmtId="0" fontId="52" fillId="0" borderId="66" xfId="39" applyFont="1" applyBorder="1" applyAlignment="1">
      <alignment horizontal="center" vertical="center"/>
    </xf>
    <xf numFmtId="0" fontId="52" fillId="0" borderId="34" xfId="39" applyFont="1" applyBorder="1" applyAlignment="1">
      <alignment horizontal="center" vertical="center"/>
    </xf>
    <xf numFmtId="0" fontId="52" fillId="0" borderId="81" xfId="39" applyFont="1" applyBorder="1" applyAlignment="1">
      <alignment horizontal="center" vertical="center"/>
    </xf>
    <xf numFmtId="0" fontId="52" fillId="0" borderId="53" xfId="39" applyFont="1" applyBorder="1" applyAlignment="1">
      <alignment horizontal="center" vertical="center"/>
    </xf>
    <xf numFmtId="0" fontId="62" fillId="0" borderId="0" xfId="43" applyFont="1" applyAlignment="1">
      <alignment vertical="center"/>
    </xf>
    <xf numFmtId="0" fontId="43" fillId="0" borderId="0" xfId="43" applyFont="1" applyAlignment="1">
      <alignment horizontal="center" vertical="center"/>
    </xf>
    <xf numFmtId="0" fontId="17" fillId="0" borderId="0" xfId="43" applyFont="1"/>
    <xf numFmtId="0" fontId="47" fillId="0" borderId="0" xfId="44" applyFont="1" applyAlignment="1">
      <alignment vertical="top" wrapText="1"/>
    </xf>
    <xf numFmtId="0" fontId="52" fillId="0" borderId="0" xfId="43" applyFont="1" applyAlignment="1">
      <alignment vertical="center"/>
    </xf>
    <xf numFmtId="0" fontId="46" fillId="0" borderId="49" xfId="43" applyFont="1" applyBorder="1" applyAlignment="1">
      <alignment vertical="center"/>
    </xf>
    <xf numFmtId="0" fontId="46" fillId="0" borderId="0" xfId="43" applyFont="1" applyBorder="1" applyAlignment="1">
      <alignment vertical="center"/>
    </xf>
    <xf numFmtId="0" fontId="29" fillId="0" borderId="0" xfId="44" applyFont="1" applyAlignment="1">
      <alignment vertical="top"/>
    </xf>
    <xf numFmtId="0" fontId="17" fillId="0" borderId="0" xfId="44" applyFont="1" applyAlignment="1">
      <alignment vertical="center"/>
    </xf>
    <xf numFmtId="0" fontId="59" fillId="0" borderId="34" xfId="44" applyFont="1" applyBorder="1" applyAlignment="1">
      <alignment horizontal="center" vertical="top"/>
    </xf>
    <xf numFmtId="0" fontId="48" fillId="0" borderId="0" xfId="43" applyFont="1" applyBorder="1" applyAlignment="1">
      <alignment horizontal="center" vertical="center"/>
    </xf>
    <xf numFmtId="0" fontId="29" fillId="0" borderId="58" xfId="44" applyFont="1" applyBorder="1" applyAlignment="1">
      <alignment vertical="top"/>
    </xf>
    <xf numFmtId="0" fontId="48" fillId="0" borderId="34" xfId="43" applyFont="1" applyBorder="1" applyAlignment="1">
      <alignment horizontal="center" vertical="center"/>
    </xf>
    <xf numFmtId="0" fontId="51" fillId="0" borderId="0" xfId="44" applyFont="1" applyAlignment="1">
      <alignment horizontal="left" vertical="top" wrapText="1"/>
    </xf>
    <xf numFmtId="0" fontId="17" fillId="0" borderId="58" xfId="43" applyFont="1" applyBorder="1"/>
    <xf numFmtId="0" fontId="56" fillId="0" borderId="0" xfId="43" applyFont="1" applyAlignment="1">
      <alignment horizontal="right"/>
    </xf>
    <xf numFmtId="0" fontId="63" fillId="0" borderId="0" xfId="43" applyFont="1"/>
    <xf numFmtId="0" fontId="17" fillId="0" borderId="0" xfId="43" applyFont="1" applyBorder="1"/>
    <xf numFmtId="0" fontId="64" fillId="0" borderId="0" xfId="43" applyFont="1" applyAlignment="1">
      <alignment horizontal="right" vertical="center"/>
    </xf>
    <xf numFmtId="0" fontId="17" fillId="0" borderId="0" xfId="43" applyFont="1" applyAlignment="1"/>
    <xf numFmtId="0" fontId="64" fillId="0" borderId="10" xfId="43" applyFont="1" applyBorder="1" applyAlignment="1">
      <alignment horizontal="right" vertical="center"/>
    </xf>
    <xf numFmtId="0" fontId="59" fillId="0" borderId="2" xfId="43" applyFont="1" applyBorder="1"/>
    <xf numFmtId="0" fontId="27" fillId="0" borderId="3" xfId="43" applyFont="1" applyBorder="1"/>
    <xf numFmtId="0" fontId="27" fillId="0" borderId="4" xfId="43" applyFont="1" applyBorder="1"/>
    <xf numFmtId="0" fontId="26" fillId="0" borderId="69" xfId="43" applyFont="1" applyFill="1" applyBorder="1" applyAlignment="1">
      <alignment horizontal="center" vertical="center"/>
    </xf>
    <xf numFmtId="0" fontId="26" fillId="0" borderId="26" xfId="43" applyFont="1" applyFill="1" applyBorder="1" applyAlignment="1">
      <alignment horizontal="centerContinuous" vertical="center" wrapText="1"/>
    </xf>
    <xf numFmtId="0" fontId="26" fillId="0" borderId="62" xfId="43" applyFont="1" applyFill="1" applyBorder="1" applyAlignment="1">
      <alignment horizontal="centerContinuous" vertical="center" wrapText="1"/>
    </xf>
    <xf numFmtId="0" fontId="26" fillId="0" borderId="99" xfId="43" applyFont="1" applyFill="1" applyBorder="1" applyAlignment="1">
      <alignment horizontal="center" vertical="center"/>
    </xf>
    <xf numFmtId="0" fontId="27" fillId="0" borderId="1" xfId="43" applyFont="1" applyBorder="1"/>
    <xf numFmtId="0" fontId="27" fillId="0" borderId="0" xfId="43" applyFont="1" applyBorder="1"/>
    <xf numFmtId="0" fontId="27" fillId="0" borderId="6" xfId="43" applyFont="1" applyBorder="1"/>
    <xf numFmtId="0" fontId="26" fillId="0" borderId="100" xfId="43" applyFont="1" applyFill="1" applyBorder="1" applyAlignment="1">
      <alignment horizontal="center" vertical="center"/>
    </xf>
    <xf numFmtId="0" fontId="26" fillId="0" borderId="54" xfId="43" applyFont="1" applyFill="1" applyBorder="1" applyAlignment="1">
      <alignment horizontal="center" vertical="center"/>
    </xf>
    <xf numFmtId="0" fontId="26" fillId="0" borderId="101" xfId="43" applyFont="1" applyFill="1" applyBorder="1" applyAlignment="1">
      <alignment horizontal="center" vertical="center"/>
    </xf>
    <xf numFmtId="0" fontId="26" fillId="0" borderId="102" xfId="43" applyFont="1" applyFill="1" applyBorder="1" applyAlignment="1">
      <alignment horizontal="center" vertical="center"/>
    </xf>
    <xf numFmtId="0" fontId="26" fillId="0" borderId="55" xfId="43" applyFont="1" applyFill="1" applyBorder="1" applyAlignment="1">
      <alignment horizontal="center" vertical="center"/>
    </xf>
    <xf numFmtId="0" fontId="26" fillId="0" borderId="103" xfId="43" applyFont="1" applyFill="1" applyBorder="1" applyAlignment="1">
      <alignment horizontal="center" vertical="center"/>
    </xf>
    <xf numFmtId="0" fontId="59" fillId="0" borderId="0" xfId="43" applyFont="1" applyBorder="1"/>
    <xf numFmtId="0" fontId="27" fillId="0" borderId="0" xfId="43" quotePrefix="1" applyFont="1" applyBorder="1" applyAlignment="1">
      <alignment horizontal="right"/>
    </xf>
    <xf numFmtId="0" fontId="27" fillId="0" borderId="0" xfId="43" applyFont="1" applyFill="1" applyBorder="1"/>
    <xf numFmtId="0" fontId="65" fillId="0" borderId="0" xfId="43" applyFont="1" applyBorder="1"/>
    <xf numFmtId="0" fontId="27" fillId="0" borderId="0" xfId="43" applyFont="1" applyBorder="1" applyAlignment="1">
      <alignment horizontal="right"/>
    </xf>
    <xf numFmtId="0" fontId="27" fillId="0" borderId="8" xfId="43" applyFont="1" applyBorder="1"/>
    <xf numFmtId="0" fontId="27" fillId="0" borderId="10" xfId="43" applyFont="1" applyBorder="1"/>
    <xf numFmtId="0" fontId="27" fillId="0" borderId="10" xfId="43" applyFont="1" applyBorder="1" applyAlignment="1">
      <alignment horizontal="right"/>
    </xf>
    <xf numFmtId="0" fontId="27" fillId="0" borderId="9" xfId="43" applyFont="1" applyBorder="1"/>
    <xf numFmtId="0" fontId="26" fillId="0" borderId="12" xfId="43" applyFont="1" applyFill="1" applyBorder="1"/>
    <xf numFmtId="0" fontId="17" fillId="0" borderId="0" xfId="43" applyFont="1" applyAlignment="1">
      <alignment horizontal="center" vertical="center"/>
    </xf>
    <xf numFmtId="0" fontId="66" fillId="0" borderId="0" xfId="44" applyFont="1" applyAlignment="1">
      <alignment vertical="top"/>
    </xf>
    <xf numFmtId="0" fontId="66" fillId="0" borderId="0" xfId="44" applyFont="1" applyAlignment="1">
      <alignment horizontal="center" vertical="top"/>
    </xf>
    <xf numFmtId="0" fontId="67" fillId="0" borderId="0" xfId="44" applyFont="1" applyAlignment="1">
      <alignment horizontal="left" vertical="top"/>
    </xf>
    <xf numFmtId="0" fontId="66" fillId="0" borderId="0" xfId="44" applyFont="1"/>
    <xf numFmtId="0" fontId="66" fillId="0" borderId="0" xfId="44" applyFont="1" applyAlignment="1">
      <alignment vertical="center"/>
    </xf>
    <xf numFmtId="0" fontId="68" fillId="0" borderId="0" xfId="44" applyFont="1" applyAlignment="1">
      <alignment horizontal="left" vertical="top"/>
    </xf>
    <xf numFmtId="0" fontId="27" fillId="0" borderId="0" xfId="44" applyFont="1"/>
    <xf numFmtId="0" fontId="29" fillId="0" borderId="0" xfId="44" applyFont="1" applyAlignment="1">
      <alignment vertical="center"/>
    </xf>
    <xf numFmtId="0" fontId="29" fillId="0" borderId="0" xfId="44" applyFont="1" applyAlignment="1">
      <alignment horizontal="left" vertical="top"/>
    </xf>
    <xf numFmtId="0" fontId="69" fillId="0" borderId="0" xfId="43" applyFont="1"/>
    <xf numFmtId="0" fontId="27" fillId="0" borderId="2" xfId="43" applyFont="1" applyBorder="1"/>
    <xf numFmtId="0" fontId="26" fillId="0" borderId="69" xfId="43" applyFont="1" applyBorder="1" applyAlignment="1">
      <alignment horizontal="center" vertical="center"/>
    </xf>
    <xf numFmtId="0" fontId="26" fillId="0" borderId="26" xfId="43" applyFont="1" applyBorder="1" applyAlignment="1">
      <alignment horizontal="centerContinuous" vertical="center" wrapText="1"/>
    </xf>
    <xf numFmtId="0" fontId="26" fillId="0" borderId="62" xfId="43" applyFont="1" applyBorder="1" applyAlignment="1">
      <alignment horizontal="centerContinuous" vertical="center" wrapText="1"/>
    </xf>
    <xf numFmtId="0" fontId="26" fillId="0" borderId="99" xfId="43" applyFont="1" applyBorder="1" applyAlignment="1">
      <alignment horizontal="center" vertical="center"/>
    </xf>
    <xf numFmtId="0" fontId="26" fillId="0" borderId="100" xfId="43" applyFont="1" applyBorder="1" applyAlignment="1">
      <alignment horizontal="center" vertical="center"/>
    </xf>
    <xf numFmtId="0" fontId="26" fillId="0" borderId="54" xfId="43" applyFont="1" applyBorder="1" applyAlignment="1">
      <alignment horizontal="center" vertical="center"/>
    </xf>
    <xf numFmtId="0" fontId="26" fillId="0" borderId="101" xfId="43" applyFont="1" applyBorder="1" applyAlignment="1">
      <alignment horizontal="center" vertical="center"/>
    </xf>
    <xf numFmtId="0" fontId="26" fillId="0" borderId="102" xfId="43" applyFont="1" applyBorder="1" applyAlignment="1">
      <alignment horizontal="center" vertical="center"/>
    </xf>
    <xf numFmtId="0" fontId="26" fillId="0" borderId="55" xfId="43" applyFont="1" applyBorder="1" applyAlignment="1">
      <alignment horizontal="center" vertical="center"/>
    </xf>
    <xf numFmtId="0" fontId="26" fillId="0" borderId="103" xfId="43" applyFont="1" applyBorder="1" applyAlignment="1">
      <alignment horizontal="center" vertical="center"/>
    </xf>
    <xf numFmtId="0" fontId="26" fillId="3" borderId="54" xfId="43" applyFont="1" applyFill="1" applyBorder="1" applyAlignment="1">
      <alignment horizontal="center" vertical="center"/>
    </xf>
    <xf numFmtId="0" fontId="26" fillId="3" borderId="106" xfId="43" applyFont="1" applyFill="1" applyBorder="1" applyAlignment="1">
      <alignment horizontal="center" vertical="center"/>
    </xf>
    <xf numFmtId="0" fontId="26" fillId="3" borderId="111" xfId="43" applyFont="1" applyFill="1" applyBorder="1" applyAlignment="1">
      <alignment horizontal="center" vertical="center"/>
    </xf>
    <xf numFmtId="0" fontId="26" fillId="3" borderId="57" xfId="43" applyFont="1" applyFill="1" applyBorder="1" applyAlignment="1">
      <alignment horizontal="center"/>
    </xf>
    <xf numFmtId="0" fontId="26" fillId="3" borderId="108" xfId="43" applyFont="1" applyFill="1" applyBorder="1" applyAlignment="1">
      <alignment horizontal="center"/>
    </xf>
    <xf numFmtId="0" fontId="26" fillId="3" borderId="57" xfId="43" applyFont="1" applyFill="1" applyBorder="1" applyAlignment="1"/>
    <xf numFmtId="0" fontId="26" fillId="3" borderId="107" xfId="43" applyFont="1" applyFill="1" applyBorder="1" applyAlignment="1"/>
    <xf numFmtId="0" fontId="26" fillId="3" borderId="58" xfId="43" applyFont="1" applyFill="1" applyBorder="1" applyAlignment="1"/>
    <xf numFmtId="0" fontId="26" fillId="3" borderId="103" xfId="43" applyFont="1" applyFill="1" applyBorder="1"/>
    <xf numFmtId="0" fontId="26" fillId="3" borderId="108" xfId="43" applyFont="1" applyFill="1" applyBorder="1" applyAlignment="1"/>
    <xf numFmtId="0" fontId="26" fillId="3" borderId="35" xfId="43" applyFont="1" applyFill="1" applyBorder="1" applyAlignment="1">
      <alignment horizontal="center"/>
    </xf>
    <xf numFmtId="0" fontId="26" fillId="3" borderId="110" xfId="43" applyFont="1" applyFill="1" applyBorder="1" applyAlignment="1">
      <alignment horizontal="center"/>
    </xf>
    <xf numFmtId="0" fontId="26" fillId="3" borderId="35" xfId="43" applyFont="1" applyFill="1" applyBorder="1" applyAlignment="1"/>
    <xf numFmtId="0" fontId="26" fillId="3" borderId="110" xfId="43" applyFont="1" applyFill="1" applyBorder="1" applyAlignment="1"/>
    <xf numFmtId="0" fontId="26" fillId="3" borderId="109" xfId="43" applyFont="1" applyFill="1" applyBorder="1" applyAlignment="1"/>
    <xf numFmtId="0" fontId="26" fillId="3" borderId="59" xfId="43" applyFont="1" applyFill="1" applyBorder="1" applyAlignment="1"/>
    <xf numFmtId="0" fontId="26" fillId="3" borderId="30" xfId="43" applyFont="1" applyFill="1" applyBorder="1"/>
    <xf numFmtId="0" fontId="26" fillId="12" borderId="54" xfId="43" applyFont="1" applyFill="1" applyBorder="1" applyAlignment="1"/>
    <xf numFmtId="0" fontId="26" fillId="12" borderId="106" xfId="43" applyFont="1" applyFill="1" applyBorder="1" applyAlignment="1"/>
    <xf numFmtId="0" fontId="26" fillId="12" borderId="105" xfId="43" applyFont="1" applyFill="1" applyBorder="1" applyAlignment="1"/>
    <xf numFmtId="0" fontId="26" fillId="12" borderId="55" xfId="43" applyFont="1" applyFill="1" applyBorder="1" applyAlignment="1">
      <alignment vertical="top"/>
    </xf>
    <xf numFmtId="0" fontId="26" fillId="12" borderId="111" xfId="43" applyFont="1" applyFill="1" applyBorder="1"/>
    <xf numFmtId="0" fontId="26" fillId="12" borderId="57" xfId="43" applyFont="1" applyFill="1" applyBorder="1" applyAlignment="1"/>
    <xf numFmtId="0" fontId="26" fillId="12" borderId="108" xfId="43" applyFont="1" applyFill="1" applyBorder="1" applyAlignment="1"/>
    <xf numFmtId="0" fontId="26" fillId="12" borderId="107" xfId="43" applyFont="1" applyFill="1" applyBorder="1" applyAlignment="1"/>
    <xf numFmtId="0" fontId="26" fillId="12" borderId="103" xfId="43" applyFont="1" applyFill="1" applyBorder="1"/>
    <xf numFmtId="0" fontId="27" fillId="0" borderId="0" xfId="43" applyFont="1"/>
    <xf numFmtId="0" fontId="26" fillId="12" borderId="109" xfId="43" applyFont="1" applyFill="1" applyBorder="1" applyAlignment="1"/>
    <xf numFmtId="0" fontId="26" fillId="12" borderId="57" xfId="43" applyFont="1" applyFill="1" applyBorder="1" applyAlignment="1">
      <alignment horizontal="left" vertical="top" wrapText="1"/>
    </xf>
    <xf numFmtId="0" fontId="26" fillId="12" borderId="58" xfId="43" applyFont="1" applyFill="1" applyBorder="1" applyAlignment="1">
      <alignment vertical="top"/>
    </xf>
    <xf numFmtId="0" fontId="26" fillId="12" borderId="110" xfId="43" applyFont="1" applyFill="1" applyBorder="1" applyAlignment="1"/>
    <xf numFmtId="0" fontId="26" fillId="12" borderId="59" xfId="43" applyFont="1" applyFill="1" applyBorder="1" applyAlignment="1">
      <alignment vertical="top"/>
    </xf>
    <xf numFmtId="0" fontId="26" fillId="12" borderId="30" xfId="43" applyFont="1" applyFill="1" applyBorder="1"/>
    <xf numFmtId="0" fontId="26" fillId="12" borderId="108" xfId="43" applyFont="1" applyFill="1" applyBorder="1" applyAlignment="1">
      <alignment vertical="top" wrapText="1"/>
    </xf>
    <xf numFmtId="0" fontId="26" fillId="12" borderId="35" xfId="43" applyFont="1" applyFill="1" applyBorder="1" applyAlignment="1">
      <alignment horizontal="left" vertical="top" wrapText="1"/>
    </xf>
    <xf numFmtId="0" fontId="26" fillId="12" borderId="110" xfId="43" applyFont="1" applyFill="1" applyBorder="1" applyAlignment="1">
      <alignment vertical="top" wrapText="1"/>
    </xf>
    <xf numFmtId="0" fontId="26" fillId="12" borderId="35" xfId="43" applyFont="1" applyFill="1" applyBorder="1" applyAlignment="1"/>
    <xf numFmtId="0" fontId="26" fillId="12" borderId="57" xfId="43" applyFont="1" applyFill="1" applyBorder="1" applyAlignment="1">
      <alignment vertical="top" wrapText="1"/>
    </xf>
    <xf numFmtId="0" fontId="26" fillId="4" borderId="108" xfId="43" applyFont="1" applyFill="1" applyBorder="1" applyAlignment="1"/>
    <xf numFmtId="0" fontId="26" fillId="4" borderId="57" xfId="43" applyFont="1" applyFill="1" applyBorder="1"/>
    <xf numFmtId="0" fontId="26" fillId="4" borderId="108" xfId="43" applyFont="1" applyFill="1" applyBorder="1"/>
    <xf numFmtId="0" fontId="26" fillId="4" borderId="107" xfId="43" applyFont="1" applyFill="1" applyBorder="1"/>
    <xf numFmtId="0" fontId="26" fillId="4" borderId="58" xfId="43" applyFont="1" applyFill="1" applyBorder="1"/>
    <xf numFmtId="0" fontId="26" fillId="4" borderId="103" xfId="43" applyFont="1" applyFill="1" applyBorder="1"/>
    <xf numFmtId="0" fontId="26" fillId="4" borderId="57" xfId="43" applyFont="1" applyFill="1" applyBorder="1" applyAlignment="1"/>
    <xf numFmtId="0" fontId="26" fillId="4" borderId="110" xfId="43" applyFont="1" applyFill="1" applyBorder="1"/>
    <xf numFmtId="0" fontId="26" fillId="4" borderId="109" xfId="43" applyFont="1" applyFill="1" applyBorder="1"/>
    <xf numFmtId="0" fontId="26" fillId="4" borderId="59" xfId="43" applyFont="1" applyFill="1" applyBorder="1"/>
    <xf numFmtId="0" fontId="26" fillId="4" borderId="30" xfId="43" applyFont="1" applyFill="1" applyBorder="1"/>
    <xf numFmtId="0" fontId="26" fillId="4" borderId="57" xfId="43" applyFont="1" applyFill="1" applyBorder="1" applyAlignment="1">
      <alignment horizontal="left" vertical="top"/>
    </xf>
    <xf numFmtId="0" fontId="26" fillId="4" borderId="108" xfId="43" applyFont="1" applyFill="1" applyBorder="1" applyAlignment="1">
      <alignment horizontal="left" vertical="top"/>
    </xf>
    <xf numFmtId="0" fontId="26" fillId="4" borderId="107" xfId="43" applyFont="1" applyFill="1" applyBorder="1" applyAlignment="1"/>
    <xf numFmtId="0" fontId="26" fillId="4" borderId="35" xfId="43" applyFont="1" applyFill="1" applyBorder="1" applyAlignment="1">
      <alignment horizontal="left" vertical="top"/>
    </xf>
    <xf numFmtId="0" fontId="26" fillId="4" borderId="110" xfId="43" applyFont="1" applyFill="1" applyBorder="1" applyAlignment="1"/>
    <xf numFmtId="0" fontId="26" fillId="4" borderId="35" xfId="43" applyFont="1" applyFill="1" applyBorder="1" applyAlignment="1">
      <alignment horizontal="center"/>
    </xf>
    <xf numFmtId="0" fontId="26" fillId="4" borderId="109" xfId="43" applyFont="1" applyFill="1" applyBorder="1" applyAlignment="1"/>
    <xf numFmtId="0" fontId="26" fillId="10" borderId="57" xfId="43" applyFont="1" applyFill="1" applyBorder="1"/>
    <xf numFmtId="0" fontId="26" fillId="10" borderId="108" xfId="43" applyFont="1" applyFill="1" applyBorder="1"/>
    <xf numFmtId="0" fontId="26" fillId="10" borderId="107" xfId="43" applyFont="1" applyFill="1" applyBorder="1"/>
    <xf numFmtId="0" fontId="26" fillId="10" borderId="58" xfId="43" applyFont="1" applyFill="1" applyBorder="1"/>
    <xf numFmtId="0" fontId="26" fillId="10" borderId="103" xfId="43" applyFont="1" applyFill="1" applyBorder="1"/>
    <xf numFmtId="0" fontId="26" fillId="10" borderId="109" xfId="43" applyFont="1" applyFill="1" applyBorder="1"/>
    <xf numFmtId="0" fontId="26" fillId="10" borderId="30" xfId="43" applyFont="1" applyFill="1" applyBorder="1"/>
    <xf numFmtId="0" fontId="70" fillId="0" borderId="0" xfId="43" applyFont="1" applyBorder="1"/>
    <xf numFmtId="0" fontId="71" fillId="0" borderId="0" xfId="43" applyFont="1" applyBorder="1"/>
    <xf numFmtId="0" fontId="26" fillId="10" borderId="35" xfId="43" applyFont="1" applyFill="1" applyBorder="1"/>
    <xf numFmtId="0" fontId="26" fillId="10" borderId="110" xfId="43" applyFont="1" applyFill="1" applyBorder="1"/>
    <xf numFmtId="0" fontId="26" fillId="10" borderId="59" xfId="43" applyFont="1" applyFill="1" applyBorder="1"/>
    <xf numFmtId="0" fontId="26" fillId="10" borderId="107" xfId="43" applyFont="1" applyFill="1" applyBorder="1" applyAlignment="1"/>
    <xf numFmtId="0" fontId="72" fillId="0" borderId="0" xfId="43" applyFont="1" applyFill="1" applyBorder="1"/>
    <xf numFmtId="0" fontId="26" fillId="10" borderId="108" xfId="43" applyFont="1" applyFill="1" applyBorder="1" applyAlignment="1"/>
    <xf numFmtId="0" fontId="26" fillId="10" borderId="0" xfId="43" applyFont="1" applyFill="1" applyBorder="1" applyAlignment="1"/>
    <xf numFmtId="0" fontId="26" fillId="10" borderId="0" xfId="43" applyFont="1" applyFill="1" applyBorder="1"/>
    <xf numFmtId="0" fontId="26" fillId="10" borderId="112" xfId="43" applyFont="1" applyFill="1" applyBorder="1" applyAlignment="1"/>
    <xf numFmtId="0" fontId="26" fillId="10" borderId="113" xfId="43" applyFont="1" applyFill="1" applyBorder="1" applyAlignment="1"/>
    <xf numFmtId="0" fontId="26" fillId="10" borderId="10" xfId="43" applyFont="1" applyFill="1" applyBorder="1" applyAlignment="1"/>
    <xf numFmtId="0" fontId="26" fillId="10" borderId="10" xfId="43" applyFont="1" applyFill="1" applyBorder="1"/>
    <xf numFmtId="0" fontId="26" fillId="10" borderId="12" xfId="43" applyFont="1" applyFill="1" applyBorder="1"/>
    <xf numFmtId="0" fontId="2" fillId="0" borderId="0" xfId="45" applyFont="1" applyFill="1" applyAlignment="1">
      <alignment vertical="center"/>
    </xf>
    <xf numFmtId="0" fontId="73" fillId="0" borderId="0" xfId="45" applyFont="1" applyFill="1" applyAlignment="1">
      <alignment horizontal="center" vertical="center"/>
    </xf>
    <xf numFmtId="0" fontId="74" fillId="0" borderId="0" xfId="45" applyFont="1" applyFill="1"/>
    <xf numFmtId="0" fontId="73" fillId="0" borderId="49" xfId="45" applyFont="1" applyFill="1" applyBorder="1" applyAlignment="1">
      <alignment horizontal="left" vertical="center"/>
    </xf>
    <xf numFmtId="0" fontId="73" fillId="0" borderId="49" xfId="45" applyFont="1" applyFill="1" applyBorder="1" applyAlignment="1">
      <alignment horizontal="center" vertical="center"/>
    </xf>
    <xf numFmtId="0" fontId="46" fillId="0" borderId="49" xfId="45" applyFont="1" applyBorder="1" applyAlignment="1">
      <alignment vertical="center"/>
    </xf>
    <xf numFmtId="0" fontId="74" fillId="0" borderId="0" xfId="45" applyFont="1" applyFill="1" applyAlignment="1">
      <alignment horizontal="center" vertical="center"/>
    </xf>
    <xf numFmtId="0" fontId="74" fillId="0" borderId="46" xfId="45" applyFont="1" applyFill="1" applyBorder="1" applyAlignment="1">
      <alignment horizontal="left" vertical="center"/>
    </xf>
    <xf numFmtId="0" fontId="74" fillId="0" borderId="46" xfId="45" applyFont="1" applyFill="1" applyBorder="1" applyAlignment="1">
      <alignment horizontal="center" vertical="center"/>
    </xf>
    <xf numFmtId="0" fontId="59" fillId="0" borderId="34" xfId="44" applyFont="1" applyBorder="1" applyAlignment="1">
      <alignment horizontal="centerContinuous" vertical="center"/>
    </xf>
    <xf numFmtId="0" fontId="74" fillId="0" borderId="46" xfId="45" applyFont="1" applyFill="1" applyBorder="1" applyAlignment="1">
      <alignment horizontal="centerContinuous" vertical="center"/>
    </xf>
    <xf numFmtId="0" fontId="74" fillId="0" borderId="53" xfId="45" applyFont="1" applyFill="1" applyBorder="1" applyAlignment="1">
      <alignment horizontal="centerContinuous" vertical="center"/>
    </xf>
    <xf numFmtId="0" fontId="75" fillId="0" borderId="0" xfId="44" applyFont="1" applyFill="1" applyAlignment="1">
      <alignment vertical="top" wrapText="1"/>
    </xf>
    <xf numFmtId="0" fontId="76" fillId="0" borderId="0" xfId="45" applyFont="1" applyFill="1" applyAlignment="1">
      <alignment vertical="center"/>
    </xf>
    <xf numFmtId="0" fontId="39" fillId="0" borderId="0" xfId="44" applyFont="1" applyFill="1" applyAlignment="1">
      <alignment vertical="top"/>
    </xf>
    <xf numFmtId="0" fontId="77" fillId="0" borderId="0" xfId="44" applyFont="1" applyFill="1" applyAlignment="1">
      <alignment vertical="top"/>
    </xf>
    <xf numFmtId="0" fontId="77" fillId="0" borderId="0" xfId="44" applyFont="1" applyFill="1" applyAlignment="1">
      <alignment vertical="top" wrapText="1"/>
    </xf>
    <xf numFmtId="0" fontId="74" fillId="0" borderId="0" xfId="44" applyFont="1" applyFill="1" applyAlignment="1">
      <alignment vertical="center"/>
    </xf>
    <xf numFmtId="0" fontId="39" fillId="0" borderId="0" xfId="44" applyFont="1" applyFill="1" applyAlignment="1">
      <alignment vertical="center"/>
    </xf>
    <xf numFmtId="0" fontId="78" fillId="0" borderId="0" xfId="44" applyFont="1" applyFill="1" applyAlignment="1">
      <alignment vertical="top"/>
    </xf>
    <xf numFmtId="0" fontId="22" fillId="0" borderId="0" xfId="44" applyFont="1" applyFill="1" applyAlignment="1">
      <alignment horizontal="left" vertical="top" wrapText="1"/>
    </xf>
    <xf numFmtId="0" fontId="48" fillId="0" borderId="52" xfId="45" applyFont="1" applyBorder="1" applyAlignment="1">
      <alignment horizontal="centerContinuous" vertical="center"/>
    </xf>
    <xf numFmtId="0" fontId="39" fillId="0" borderId="53" xfId="44" applyFont="1" applyFill="1" applyBorder="1" applyAlignment="1">
      <alignment horizontal="centerContinuous" vertical="top"/>
    </xf>
    <xf numFmtId="0" fontId="48" fillId="0" borderId="53" xfId="45" applyFont="1" applyBorder="1" applyAlignment="1">
      <alignment horizontal="centerContinuous" vertical="center"/>
    </xf>
    <xf numFmtId="0" fontId="48" fillId="0" borderId="46" xfId="45" applyFont="1" applyBorder="1" applyAlignment="1">
      <alignment horizontal="centerContinuous" vertical="center"/>
    </xf>
    <xf numFmtId="0" fontId="39" fillId="0" borderId="46" xfId="44" applyFont="1" applyFill="1" applyBorder="1" applyAlignment="1">
      <alignment horizontal="centerContinuous" vertical="top"/>
    </xf>
    <xf numFmtId="0" fontId="75" fillId="0" borderId="0" xfId="44" applyFont="1" applyFill="1" applyBorder="1" applyAlignment="1">
      <alignment vertical="top" wrapText="1"/>
    </xf>
    <xf numFmtId="0" fontId="77" fillId="0" borderId="0" xfId="44" applyFont="1" applyFill="1" applyBorder="1" applyAlignment="1">
      <alignment vertical="top"/>
    </xf>
    <xf numFmtId="0" fontId="78" fillId="0" borderId="0" xfId="44" applyFont="1" applyFill="1" applyBorder="1" applyAlignment="1">
      <alignment vertical="top"/>
    </xf>
    <xf numFmtId="0" fontId="22" fillId="0" borderId="0" xfId="44" applyFont="1" applyFill="1" applyBorder="1" applyAlignment="1">
      <alignment horizontal="left" vertical="top" wrapText="1"/>
    </xf>
    <xf numFmtId="0" fontId="39" fillId="0" borderId="0" xfId="44" applyFont="1" applyFill="1" applyBorder="1" applyAlignment="1">
      <alignment vertical="top"/>
    </xf>
    <xf numFmtId="0" fontId="17" fillId="0" borderId="0" xfId="45" applyFont="1" applyBorder="1" applyAlignment="1"/>
    <xf numFmtId="0" fontId="64" fillId="0" borderId="0" xfId="45" applyFont="1" applyBorder="1" applyAlignment="1">
      <alignment horizontal="right" vertical="center"/>
    </xf>
    <xf numFmtId="0" fontId="78" fillId="0" borderId="0" xfId="45" applyFont="1" applyFill="1"/>
    <xf numFmtId="0" fontId="79" fillId="0" borderId="0" xfId="45" applyFont="1" applyFill="1"/>
    <xf numFmtId="0" fontId="80" fillId="0" borderId="114" xfId="45" applyFont="1" applyFill="1" applyBorder="1" applyAlignment="1">
      <alignment horizontal="center" vertical="center"/>
    </xf>
    <xf numFmtId="0" fontId="80" fillId="0" borderId="19" xfId="45" applyFont="1" applyFill="1" applyBorder="1" applyAlignment="1">
      <alignment horizontal="center" vertical="center"/>
    </xf>
    <xf numFmtId="0" fontId="79" fillId="0" borderId="19" xfId="45" applyFont="1" applyFill="1" applyBorder="1" applyAlignment="1">
      <alignment horizontal="center"/>
    </xf>
    <xf numFmtId="0" fontId="79" fillId="0" borderId="19" xfId="45" applyFont="1" applyFill="1" applyBorder="1" applyAlignment="1">
      <alignment horizontal="center" textRotation="90"/>
    </xf>
    <xf numFmtId="0" fontId="79" fillId="0" borderId="21" xfId="45" applyFont="1" applyFill="1" applyBorder="1" applyAlignment="1">
      <alignment horizontal="right" textRotation="90"/>
    </xf>
    <xf numFmtId="0" fontId="74" fillId="0" borderId="0" xfId="45" applyFont="1" applyFill="1" applyAlignment="1">
      <alignment textRotation="90"/>
    </xf>
    <xf numFmtId="0" fontId="39" fillId="0" borderId="0" xfId="45" applyFont="1" applyFill="1"/>
    <xf numFmtId="0" fontId="39" fillId="0" borderId="115" xfId="45" applyFont="1" applyFill="1" applyBorder="1" applyAlignment="1">
      <alignment horizontal="center" vertical="center" textRotation="90" wrapText="1"/>
    </xf>
    <xf numFmtId="0" fontId="39" fillId="0" borderId="16" xfId="45" applyFont="1" applyFill="1" applyBorder="1" applyAlignment="1">
      <alignment horizontal="center" vertical="center" textRotation="90"/>
    </xf>
    <xf numFmtId="0" fontId="81" fillId="0" borderId="114" xfId="45" applyFont="1" applyFill="1" applyBorder="1" applyAlignment="1">
      <alignment horizontal="center" vertical="center"/>
    </xf>
    <xf numFmtId="0" fontId="39" fillId="0" borderId="19" xfId="45" applyFont="1" applyFill="1" applyBorder="1" applyAlignment="1">
      <alignment horizontal="center" vertical="center" textRotation="90"/>
    </xf>
    <xf numFmtId="0" fontId="39" fillId="0" borderId="19" xfId="45" applyFont="1" applyFill="1" applyBorder="1" applyAlignment="1">
      <alignment horizontal="right" textRotation="90"/>
    </xf>
    <xf numFmtId="0" fontId="81" fillId="0" borderId="19" xfId="45" applyFont="1" applyFill="1" applyBorder="1" applyAlignment="1">
      <alignment horizontal="center" vertical="center" textRotation="90"/>
    </xf>
    <xf numFmtId="0" fontId="39" fillId="0" borderId="19" xfId="45" applyFont="1" applyFill="1" applyBorder="1" applyAlignment="1">
      <alignment horizontal="center" textRotation="90"/>
    </xf>
    <xf numFmtId="0" fontId="39" fillId="0" borderId="21" xfId="45" applyFont="1" applyFill="1" applyBorder="1" applyAlignment="1">
      <alignment horizontal="right" textRotation="90"/>
    </xf>
    <xf numFmtId="0" fontId="39" fillId="0" borderId="0" xfId="45" applyFont="1" applyFill="1" applyAlignment="1">
      <alignment textRotation="90"/>
    </xf>
    <xf numFmtId="0" fontId="1" fillId="0" borderId="16" xfId="45" applyFont="1" applyFill="1" applyBorder="1" applyAlignment="1">
      <alignment horizontal="center" vertical="center" textRotation="90" wrapText="1"/>
    </xf>
    <xf numFmtId="0" fontId="39" fillId="0" borderId="114" xfId="45" applyFont="1" applyFill="1" applyBorder="1" applyAlignment="1">
      <alignment horizontal="center" vertical="center" textRotation="90"/>
    </xf>
    <xf numFmtId="0" fontId="39" fillId="0" borderId="114" xfId="45" applyFont="1" applyFill="1" applyBorder="1" applyAlignment="1">
      <alignment horizontal="center" textRotation="90" wrapText="1"/>
    </xf>
    <xf numFmtId="0" fontId="39" fillId="0" borderId="19" xfId="45" applyFont="1" applyFill="1" applyBorder="1" applyAlignment="1">
      <alignment horizontal="center" textRotation="90" wrapText="1"/>
    </xf>
    <xf numFmtId="0" fontId="39" fillId="0" borderId="21" xfId="45" applyFont="1" applyFill="1" applyBorder="1" applyAlignment="1">
      <alignment textRotation="90"/>
    </xf>
    <xf numFmtId="0" fontId="39" fillId="0" borderId="68" xfId="45" applyFont="1" applyFill="1" applyBorder="1" applyAlignment="1">
      <alignment horizontal="center" vertical="center" textRotation="1"/>
    </xf>
    <xf numFmtId="0" fontId="39" fillId="0" borderId="41" xfId="45" applyFont="1" applyFill="1" applyBorder="1" applyAlignment="1">
      <alignment horizontal="center" vertical="center" textRotation="1"/>
    </xf>
    <xf numFmtId="0" fontId="39" fillId="0" borderId="41" xfId="45" applyFont="1" applyFill="1" applyBorder="1" applyAlignment="1">
      <alignment vertical="center" textRotation="90"/>
    </xf>
    <xf numFmtId="0" fontId="39" fillId="0" borderId="41" xfId="45" applyFont="1" applyFill="1" applyBorder="1" applyAlignment="1">
      <alignment horizontal="center" vertical="center" wrapText="1"/>
    </xf>
    <xf numFmtId="0" fontId="39" fillId="0" borderId="41" xfId="45" applyFont="1" applyFill="1" applyBorder="1" applyAlignment="1">
      <alignment horizontal="center" vertical="center"/>
    </xf>
    <xf numFmtId="0" fontId="39" fillId="0" borderId="12" xfId="45" applyFont="1" applyFill="1" applyBorder="1" applyAlignment="1">
      <alignment vertical="center" textRotation="90"/>
    </xf>
    <xf numFmtId="0" fontId="29" fillId="0" borderId="62" xfId="45" applyFont="1" applyFill="1" applyBorder="1" applyAlignment="1">
      <alignment horizontal="center" vertical="center" textRotation="90"/>
    </xf>
    <xf numFmtId="0" fontId="29" fillId="0" borderId="25" xfId="45" applyFont="1" applyFill="1" applyBorder="1" applyAlignment="1">
      <alignment horizontal="center" vertical="center" textRotation="90"/>
    </xf>
    <xf numFmtId="0" fontId="39" fillId="0" borderId="25" xfId="45" applyFont="1" applyFill="1" applyBorder="1" applyAlignment="1">
      <alignment vertical="center" textRotation="90"/>
    </xf>
    <xf numFmtId="0" fontId="39" fillId="0" borderId="27" xfId="45" applyFont="1" applyFill="1" applyBorder="1" applyAlignment="1">
      <alignment vertical="center" textRotation="90"/>
    </xf>
    <xf numFmtId="0" fontId="39" fillId="0" borderId="59" xfId="45" applyFont="1" applyFill="1" applyBorder="1" applyAlignment="1">
      <alignment horizontal="center" vertical="center" textRotation="90"/>
    </xf>
    <xf numFmtId="0" fontId="39" fillId="0" borderId="29" xfId="45" applyFont="1" applyFill="1" applyBorder="1" applyAlignment="1">
      <alignment horizontal="center" vertical="center" textRotation="90"/>
    </xf>
    <xf numFmtId="0" fontId="29" fillId="0" borderId="29" xfId="45" applyFont="1" applyFill="1" applyBorder="1" applyAlignment="1">
      <alignment horizontal="center" vertical="center" textRotation="90"/>
    </xf>
    <xf numFmtId="0" fontId="39" fillId="0" borderId="30" xfId="45" applyFont="1" applyFill="1" applyBorder="1" applyAlignment="1">
      <alignment horizontal="center" vertical="center" textRotation="90"/>
    </xf>
    <xf numFmtId="0" fontId="39" fillId="0" borderId="53" xfId="45" applyFont="1" applyFill="1" applyBorder="1" applyAlignment="1">
      <alignment horizontal="center" vertical="center" textRotation="90"/>
    </xf>
    <xf numFmtId="0" fontId="39" fillId="0" borderId="34" xfId="45" applyFont="1" applyFill="1" applyBorder="1" applyAlignment="1">
      <alignment horizontal="center" vertical="center" textRotation="90"/>
    </xf>
    <xf numFmtId="0" fontId="29" fillId="0" borderId="34" xfId="45" applyFont="1" applyFill="1" applyBorder="1" applyAlignment="1">
      <alignment horizontal="center" vertical="center" textRotation="90"/>
    </xf>
    <xf numFmtId="0" fontId="39" fillId="0" borderId="36" xfId="45" applyFont="1" applyFill="1" applyBorder="1" applyAlignment="1">
      <alignment horizontal="center" vertical="center" textRotation="90"/>
    </xf>
    <xf numFmtId="0" fontId="39" fillId="0" borderId="73" xfId="45" applyFont="1" applyFill="1" applyBorder="1" applyAlignment="1">
      <alignment horizontal="center" vertical="center" textRotation="90"/>
    </xf>
    <xf numFmtId="0" fontId="39" fillId="0" borderId="40" xfId="45" applyFont="1" applyFill="1" applyBorder="1" applyAlignment="1">
      <alignment horizontal="center" vertical="center" textRotation="90"/>
    </xf>
    <xf numFmtId="0" fontId="39" fillId="0" borderId="42" xfId="45" applyFont="1" applyFill="1" applyBorder="1" applyAlignment="1">
      <alignment horizontal="center" vertical="center" textRotation="90"/>
    </xf>
    <xf numFmtId="0" fontId="73" fillId="0" borderId="0" xfId="45" applyFont="1" applyFill="1" applyAlignment="1">
      <alignment textRotation="90"/>
    </xf>
    <xf numFmtId="0" fontId="73" fillId="0" borderId="0" xfId="45" applyFont="1" applyAlignment="1">
      <alignment horizontal="center" vertical="center"/>
    </xf>
    <xf numFmtId="0" fontId="74" fillId="0" borderId="0" xfId="45" applyFont="1"/>
    <xf numFmtId="0" fontId="74" fillId="0" borderId="0" xfId="45" applyFont="1" applyAlignment="1">
      <alignment horizontal="center" vertical="center"/>
    </xf>
    <xf numFmtId="0" fontId="75" fillId="0" borderId="0" xfId="44" applyFont="1" applyAlignment="1">
      <alignment vertical="top" wrapText="1"/>
    </xf>
    <xf numFmtId="0" fontId="76" fillId="0" borderId="0" xfId="45" applyFont="1" applyAlignment="1">
      <alignment vertical="center"/>
    </xf>
    <xf numFmtId="0" fontId="82" fillId="0" borderId="0" xfId="44" applyFont="1" applyAlignment="1">
      <alignment horizontal="left" vertical="top"/>
    </xf>
    <xf numFmtId="0" fontId="14" fillId="0" borderId="0" xfId="44" applyFont="1"/>
    <xf numFmtId="0" fontId="39" fillId="0" borderId="0" xfId="44" applyFont="1" applyAlignment="1">
      <alignment vertical="top"/>
    </xf>
    <xf numFmtId="0" fontId="74" fillId="0" borderId="0" xfId="44" applyFont="1" applyAlignment="1">
      <alignment vertical="center"/>
    </xf>
    <xf numFmtId="0" fontId="39" fillId="0" borderId="0" xfId="44" applyFont="1" applyAlignment="1">
      <alignment vertical="center"/>
    </xf>
    <xf numFmtId="0" fontId="22" fillId="0" borderId="0" xfId="44" applyFont="1" applyAlignment="1">
      <alignment horizontal="left" vertical="top" wrapText="1"/>
    </xf>
    <xf numFmtId="0" fontId="80" fillId="12" borderId="53" xfId="45" applyFont="1" applyFill="1" applyBorder="1" applyAlignment="1">
      <alignment horizontal="center" vertical="center"/>
    </xf>
    <xf numFmtId="0" fontId="80" fillId="12" borderId="34" xfId="45" applyFont="1" applyFill="1" applyBorder="1" applyAlignment="1">
      <alignment horizontal="center" vertical="center"/>
    </xf>
    <xf numFmtId="0" fontId="79" fillId="0" borderId="34" xfId="45" applyFont="1" applyFill="1" applyBorder="1" applyAlignment="1">
      <alignment horizontal="center"/>
    </xf>
    <xf numFmtId="0" fontId="80" fillId="9" borderId="34" xfId="45" applyFont="1" applyFill="1" applyBorder="1" applyAlignment="1">
      <alignment horizontal="center" vertical="center"/>
    </xf>
    <xf numFmtId="0" fontId="79" fillId="0" borderId="34" xfId="45" applyFont="1" applyFill="1" applyBorder="1" applyAlignment="1">
      <alignment horizontal="center" textRotation="90"/>
    </xf>
    <xf numFmtId="0" fontId="79" fillId="0" borderId="34" xfId="45" applyFont="1" applyFill="1" applyBorder="1" applyAlignment="1">
      <alignment horizontal="right" textRotation="90"/>
    </xf>
    <xf numFmtId="0" fontId="39" fillId="0" borderId="4" xfId="45" applyFont="1" applyFill="1" applyBorder="1" applyAlignment="1">
      <alignment horizontal="center" vertical="center" textRotation="90"/>
    </xf>
    <xf numFmtId="0" fontId="81" fillId="0" borderId="53" xfId="45" applyFont="1" applyFill="1" applyBorder="1" applyAlignment="1">
      <alignment horizontal="center" vertical="center"/>
    </xf>
    <xf numFmtId="0" fontId="39" fillId="0" borderId="34" xfId="45" applyFont="1" applyFill="1" applyBorder="1" applyAlignment="1">
      <alignment horizontal="right" textRotation="90"/>
    </xf>
    <xf numFmtId="0" fontId="81" fillId="0" borderId="116" xfId="45" applyFont="1" applyFill="1" applyBorder="1" applyAlignment="1">
      <alignment horizontal="center" vertical="center" textRotation="90"/>
    </xf>
    <xf numFmtId="0" fontId="39" fillId="0" borderId="34" xfId="45" applyFont="1" applyFill="1" applyBorder="1" applyAlignment="1">
      <alignment horizontal="center" textRotation="90"/>
    </xf>
    <xf numFmtId="0" fontId="39" fillId="0" borderId="51" xfId="45" applyFont="1" applyFill="1" applyBorder="1" applyAlignment="1">
      <alignment horizontal="right" textRotation="90"/>
    </xf>
    <xf numFmtId="0" fontId="39" fillId="0" borderId="117" xfId="45" applyFont="1" applyFill="1" applyBorder="1" applyAlignment="1">
      <alignment horizontal="center" vertical="center" textRotation="90" wrapText="1"/>
    </xf>
    <xf numFmtId="0" fontId="39" fillId="0" borderId="118" xfId="45" applyFont="1" applyFill="1" applyBorder="1" applyAlignment="1">
      <alignment horizontal="center" vertical="center" textRotation="90"/>
    </xf>
    <xf numFmtId="0" fontId="39" fillId="0" borderId="116" xfId="45" applyFont="1" applyFill="1" applyBorder="1" applyAlignment="1">
      <alignment horizontal="center" vertical="center" textRotation="90"/>
    </xf>
    <xf numFmtId="0" fontId="39" fillId="0" borderId="116" xfId="45" applyFont="1" applyFill="1" applyBorder="1" applyAlignment="1">
      <alignment horizontal="right" textRotation="90"/>
    </xf>
    <xf numFmtId="0" fontId="39" fillId="0" borderId="119" xfId="45" applyFont="1" applyFill="1" applyBorder="1" applyAlignment="1">
      <alignment horizontal="center" vertical="center" textRotation="90"/>
    </xf>
    <xf numFmtId="0" fontId="39" fillId="5" borderId="122" xfId="45" applyFont="1" applyFill="1" applyBorder="1" applyAlignment="1">
      <alignment horizontal="center" textRotation="90" wrapText="1"/>
    </xf>
    <xf numFmtId="0" fontId="39" fillId="5" borderId="123" xfId="45" applyFont="1" applyFill="1" applyBorder="1" applyAlignment="1">
      <alignment horizontal="center" textRotation="90" wrapText="1"/>
    </xf>
    <xf numFmtId="0" fontId="39" fillId="0" borderId="123" xfId="45" applyFont="1" applyFill="1" applyBorder="1" applyAlignment="1">
      <alignment horizontal="center" textRotation="90"/>
    </xf>
    <xf numFmtId="0" fontId="39" fillId="4" borderId="123" xfId="45" applyFont="1" applyFill="1" applyBorder="1" applyAlignment="1">
      <alignment horizontal="center" textRotation="90" wrapText="1"/>
    </xf>
    <xf numFmtId="0" fontId="39" fillId="4" borderId="123" xfId="45" applyFont="1" applyFill="1" applyBorder="1" applyAlignment="1">
      <alignment horizontal="center" textRotation="90"/>
    </xf>
    <xf numFmtId="0" fontId="39" fillId="10" borderId="123" xfId="45" applyFont="1" applyFill="1" applyBorder="1" applyAlignment="1">
      <alignment horizontal="center" textRotation="90" wrapText="1"/>
    </xf>
    <xf numFmtId="0" fontId="39" fillId="11" borderId="123" xfId="45" applyFont="1" applyFill="1" applyBorder="1" applyAlignment="1">
      <alignment horizontal="center" textRotation="90" wrapText="1"/>
    </xf>
    <xf numFmtId="0" fontId="39" fillId="11" borderId="123" xfId="45" applyFont="1" applyFill="1" applyBorder="1" applyAlignment="1">
      <alignment horizontal="center" textRotation="90"/>
    </xf>
    <xf numFmtId="0" fontId="39" fillId="3" borderId="123" xfId="45" applyFont="1" applyFill="1" applyBorder="1" applyAlignment="1">
      <alignment horizontal="center" textRotation="90"/>
    </xf>
    <xf numFmtId="0" fontId="39" fillId="0" borderId="123" xfId="45" applyFont="1" applyFill="1" applyBorder="1" applyAlignment="1">
      <alignment textRotation="90"/>
    </xf>
    <xf numFmtId="0" fontId="39" fillId="0" borderId="119" xfId="45" applyFont="1" applyFill="1" applyBorder="1" applyAlignment="1">
      <alignment vertical="center" textRotation="90"/>
    </xf>
    <xf numFmtId="0" fontId="39" fillId="10" borderId="119" xfId="45" applyFont="1" applyFill="1" applyBorder="1" applyAlignment="1">
      <alignment vertical="center" textRotation="90"/>
    </xf>
    <xf numFmtId="0" fontId="39" fillId="0" borderId="119" xfId="45" applyFont="1" applyFill="1" applyBorder="1" applyAlignment="1">
      <alignment horizontal="center" vertical="center"/>
    </xf>
    <xf numFmtId="0" fontId="29" fillId="5" borderId="137" xfId="45" applyFont="1" applyFill="1" applyBorder="1" applyAlignment="1">
      <alignment horizontal="center" vertical="center" textRotation="90"/>
    </xf>
    <xf numFmtId="0" fontId="29" fillId="5" borderId="138" xfId="45" applyFont="1" applyFill="1" applyBorder="1" applyAlignment="1">
      <alignment horizontal="center" vertical="center" textRotation="90"/>
    </xf>
    <xf numFmtId="0" fontId="39" fillId="0" borderId="138" xfId="45" applyFont="1" applyFill="1" applyBorder="1" applyAlignment="1">
      <alignment vertical="center" textRotation="90"/>
    </xf>
    <xf numFmtId="0" fontId="39" fillId="0" borderId="120" xfId="45" applyFont="1" applyFill="1" applyBorder="1" applyAlignment="1">
      <alignment vertical="center"/>
    </xf>
    <xf numFmtId="0" fontId="39" fillId="0" borderId="0" xfId="45" applyFont="1" applyFill="1" applyBorder="1" applyAlignment="1">
      <alignment vertical="center"/>
    </xf>
    <xf numFmtId="0" fontId="39" fillId="0" borderId="58" xfId="45" applyFont="1" applyFill="1" applyBorder="1" applyAlignment="1">
      <alignment vertical="center"/>
    </xf>
    <xf numFmtId="0" fontId="29" fillId="4" borderId="29" xfId="45" applyFont="1" applyFill="1" applyBorder="1" applyAlignment="1">
      <alignment horizontal="center" vertical="center" textRotation="90"/>
    </xf>
    <xf numFmtId="0" fontId="39" fillId="0" borderId="140" xfId="45" applyFont="1" applyFill="1" applyBorder="1" applyAlignment="1">
      <alignment vertical="center"/>
    </xf>
    <xf numFmtId="0" fontId="39" fillId="0" borderId="49" xfId="45" applyFont="1" applyFill="1" applyBorder="1" applyAlignment="1">
      <alignment vertical="center"/>
    </xf>
    <xf numFmtId="0" fontId="39" fillId="0" borderId="59" xfId="45" applyFont="1" applyFill="1" applyBorder="1" applyAlignment="1">
      <alignment vertical="center"/>
    </xf>
    <xf numFmtId="0" fontId="29" fillId="10" borderId="34" xfId="45" applyFont="1" applyFill="1" applyBorder="1" applyAlignment="1">
      <alignment horizontal="center" vertical="center" textRotation="90"/>
    </xf>
    <xf numFmtId="0" fontId="29" fillId="11" borderId="34" xfId="45" applyFont="1" applyFill="1" applyBorder="1" applyAlignment="1">
      <alignment horizontal="center" vertical="center" textRotation="90"/>
    </xf>
    <xf numFmtId="0" fontId="29" fillId="3" borderId="34" xfId="45" applyFont="1" applyFill="1" applyBorder="1" applyAlignment="1">
      <alignment horizontal="center" vertical="center" textRotation="90"/>
    </xf>
    <xf numFmtId="0" fontId="39" fillId="3" borderId="34" xfId="45" applyFont="1" applyFill="1" applyBorder="1" applyAlignment="1">
      <alignment horizontal="center" vertical="center" textRotation="90"/>
    </xf>
    <xf numFmtId="0" fontId="39" fillId="0" borderId="142" xfId="45" applyFont="1" applyFill="1" applyBorder="1" applyAlignment="1">
      <alignment horizontal="center" vertical="center" textRotation="90"/>
    </xf>
    <xf numFmtId="0" fontId="39" fillId="0" borderId="52" xfId="45" applyFont="1" applyFill="1" applyBorder="1" applyAlignment="1">
      <alignment vertical="top"/>
    </xf>
    <xf numFmtId="0" fontId="39" fillId="0" borderId="46" xfId="45" applyFont="1" applyBorder="1" applyAlignment="1">
      <alignment vertical="top"/>
    </xf>
    <xf numFmtId="0" fontId="39" fillId="0" borderId="139" xfId="45" applyFont="1" applyBorder="1" applyAlignment="1">
      <alignment vertical="top"/>
    </xf>
    <xf numFmtId="0" fontId="39" fillId="0" borderId="143" xfId="45" applyFont="1" applyFill="1" applyBorder="1" applyAlignment="1">
      <alignment vertical="center"/>
    </xf>
    <xf numFmtId="0" fontId="39" fillId="0" borderId="46" xfId="45" applyFont="1" applyFill="1" applyBorder="1" applyAlignment="1">
      <alignment vertical="center"/>
    </xf>
    <xf numFmtId="0" fontId="39" fillId="0" borderId="53" xfId="45" applyFont="1" applyFill="1" applyBorder="1" applyAlignment="1">
      <alignment vertical="center"/>
    </xf>
    <xf numFmtId="0" fontId="39" fillId="0" borderId="52" xfId="45" applyFont="1" applyFill="1" applyBorder="1" applyAlignment="1">
      <alignment vertical="center"/>
    </xf>
    <xf numFmtId="0" fontId="39" fillId="0" borderId="46" xfId="45" applyFont="1" applyFill="1" applyBorder="1" applyAlignment="1">
      <alignment vertical="center" textRotation="90"/>
    </xf>
    <xf numFmtId="0" fontId="39" fillId="0" borderId="139" xfId="45" applyFont="1" applyFill="1" applyBorder="1" applyAlignment="1">
      <alignment vertical="center" textRotation="90"/>
    </xf>
    <xf numFmtId="0" fontId="17" fillId="0" borderId="0" xfId="46" applyFont="1"/>
    <xf numFmtId="0" fontId="84" fillId="13" borderId="0" xfId="46" applyFont="1" applyFill="1"/>
    <xf numFmtId="0" fontId="47" fillId="13" borderId="0" xfId="46" applyFont="1" applyFill="1"/>
    <xf numFmtId="0" fontId="17" fillId="13" borderId="0" xfId="46" applyFont="1" applyFill="1"/>
    <xf numFmtId="0" fontId="17" fillId="13" borderId="0" xfId="46" applyFont="1" applyFill="1" applyBorder="1" applyAlignment="1">
      <alignment horizontal="center"/>
    </xf>
    <xf numFmtId="0" fontId="17" fillId="13" borderId="0" xfId="46" applyFont="1" applyFill="1" applyBorder="1"/>
    <xf numFmtId="0" fontId="85" fillId="0" borderId="52" xfId="46" applyFont="1" applyBorder="1" applyAlignment="1">
      <alignment horizontal="center" vertical="center"/>
    </xf>
    <xf numFmtId="0" fontId="85" fillId="0" borderId="53" xfId="46" applyFont="1" applyBorder="1" applyAlignment="1">
      <alignment horizontal="center" vertical="center"/>
    </xf>
    <xf numFmtId="0" fontId="51" fillId="0" borderId="46" xfId="44" applyFont="1" applyBorder="1" applyAlignment="1">
      <alignment horizontal="left" vertical="top" wrapText="1"/>
    </xf>
    <xf numFmtId="0" fontId="17" fillId="13" borderId="46" xfId="46" applyFont="1" applyFill="1" applyBorder="1"/>
    <xf numFmtId="0" fontId="17" fillId="13" borderId="53" xfId="46" applyFont="1" applyFill="1" applyBorder="1"/>
    <xf numFmtId="0" fontId="17" fillId="13" borderId="53" xfId="46" applyFont="1" applyFill="1" applyBorder="1" applyAlignment="1">
      <alignment horizontal="centerContinuous"/>
    </xf>
    <xf numFmtId="0" fontId="17" fillId="13" borderId="10" xfId="46" applyFont="1" applyFill="1" applyBorder="1" applyAlignment="1">
      <alignment horizontal="center"/>
    </xf>
    <xf numFmtId="0" fontId="27" fillId="13" borderId="0" xfId="46" applyFont="1" applyFill="1"/>
    <xf numFmtId="0" fontId="17" fillId="13" borderId="10" xfId="46" applyFont="1" applyFill="1" applyBorder="1"/>
    <xf numFmtId="0" fontId="17" fillId="13" borderId="2" xfId="46" applyFont="1" applyFill="1" applyBorder="1"/>
    <xf numFmtId="0" fontId="17" fillId="13" borderId="2" xfId="46" applyFont="1" applyFill="1" applyBorder="1" applyAlignment="1"/>
    <xf numFmtId="0" fontId="17" fillId="13" borderId="3" xfId="46" applyFont="1" applyFill="1" applyBorder="1" applyAlignment="1">
      <alignment horizontal="center"/>
    </xf>
    <xf numFmtId="0" fontId="17" fillId="13" borderId="2" xfId="46" applyFont="1" applyFill="1" applyBorder="1" applyAlignment="1">
      <alignment horizontal="left"/>
    </xf>
    <xf numFmtId="0" fontId="17" fillId="13" borderId="4" xfId="46" applyFont="1" applyFill="1" applyBorder="1" applyAlignment="1">
      <alignment horizontal="center"/>
    </xf>
    <xf numFmtId="0" fontId="17" fillId="0" borderId="0" xfId="46" applyFont="1" applyBorder="1"/>
    <xf numFmtId="0" fontId="17" fillId="13" borderId="1" xfId="46" applyFill="1" applyBorder="1"/>
    <xf numFmtId="0" fontId="17" fillId="13" borderId="1" xfId="46" applyFont="1" applyFill="1" applyBorder="1"/>
    <xf numFmtId="0" fontId="17" fillId="13" borderId="48" xfId="46" applyFont="1" applyFill="1" applyBorder="1" applyAlignment="1"/>
    <xf numFmtId="0" fontId="17" fillId="13" borderId="49" xfId="46" applyFont="1" applyFill="1" applyBorder="1" applyAlignment="1">
      <alignment horizontal="center"/>
    </xf>
    <xf numFmtId="0" fontId="17" fillId="13" borderId="48" xfId="46" applyFont="1" applyFill="1" applyBorder="1" applyAlignment="1">
      <alignment horizontal="center"/>
    </xf>
    <xf numFmtId="0" fontId="17" fillId="13" borderId="50" xfId="46" applyFont="1" applyFill="1" applyBorder="1" applyAlignment="1">
      <alignment horizontal="center"/>
    </xf>
    <xf numFmtId="0" fontId="17" fillId="13" borderId="6" xfId="46" applyFont="1" applyFill="1" applyBorder="1" applyAlignment="1">
      <alignment horizontal="center"/>
    </xf>
    <xf numFmtId="0" fontId="17" fillId="13" borderId="1" xfId="46" applyFont="1" applyFill="1" applyBorder="1" applyAlignment="1">
      <alignment horizontal="left"/>
    </xf>
    <xf numFmtId="0" fontId="17" fillId="13" borderId="54" xfId="46" applyFont="1" applyFill="1" applyBorder="1" applyAlignment="1">
      <alignment horizontal="left"/>
    </xf>
    <xf numFmtId="0" fontId="17" fillId="13" borderId="0" xfId="46" applyFont="1" applyFill="1" applyBorder="1" applyAlignment="1">
      <alignment horizontal="left"/>
    </xf>
    <xf numFmtId="0" fontId="17" fillId="13" borderId="6" xfId="46" applyFont="1" applyFill="1" applyBorder="1" applyAlignment="1">
      <alignment horizontal="left"/>
    </xf>
    <xf numFmtId="0" fontId="17" fillId="13" borderId="1" xfId="46" applyFont="1" applyFill="1" applyBorder="1" applyAlignment="1">
      <alignment horizontal="center"/>
    </xf>
    <xf numFmtId="0" fontId="17" fillId="13" borderId="32" xfId="46" applyFont="1" applyFill="1" applyBorder="1" applyAlignment="1">
      <alignment horizontal="center"/>
    </xf>
    <xf numFmtId="0" fontId="17" fillId="13" borderId="46" xfId="46" applyFont="1" applyFill="1" applyBorder="1" applyAlignment="1"/>
    <xf numFmtId="0" fontId="17" fillId="13" borderId="47" xfId="46" applyFont="1" applyFill="1" applyBorder="1" applyAlignment="1"/>
    <xf numFmtId="0" fontId="26" fillId="13" borderId="0" xfId="46" applyFont="1" applyFill="1" applyBorder="1" applyAlignment="1"/>
    <xf numFmtId="0" fontId="26" fillId="13" borderId="0" xfId="46" applyFont="1" applyFill="1" applyBorder="1" applyAlignment="1">
      <alignment horizontal="center"/>
    </xf>
    <xf numFmtId="0" fontId="26" fillId="13" borderId="6" xfId="46" applyFont="1" applyFill="1" applyBorder="1" applyAlignment="1">
      <alignment horizontal="center"/>
    </xf>
    <xf numFmtId="0" fontId="17" fillId="13" borderId="104" xfId="46" applyFont="1" applyFill="1" applyBorder="1" applyAlignment="1">
      <alignment horizontal="center"/>
    </xf>
    <xf numFmtId="0" fontId="17" fillId="13" borderId="51" xfId="46" applyFont="1" applyFill="1" applyBorder="1" applyAlignment="1">
      <alignment horizontal="center"/>
    </xf>
    <xf numFmtId="0" fontId="17" fillId="13" borderId="57" xfId="46" applyFont="1" applyFill="1" applyBorder="1" applyAlignment="1">
      <alignment horizontal="center"/>
    </xf>
    <xf numFmtId="0" fontId="17" fillId="13" borderId="57" xfId="46" applyFont="1" applyFill="1" applyBorder="1" applyAlignment="1">
      <alignment horizontal="left"/>
    </xf>
    <xf numFmtId="0" fontId="17" fillId="13" borderId="8" xfId="46" applyFont="1" applyFill="1" applyBorder="1"/>
    <xf numFmtId="0" fontId="17" fillId="13" borderId="39" xfId="46" applyFont="1" applyFill="1" applyBorder="1" applyAlignment="1">
      <alignment horizontal="center" vertical="center"/>
    </xf>
    <xf numFmtId="0" fontId="17" fillId="13" borderId="68" xfId="46" applyFont="1" applyFill="1" applyBorder="1" applyAlignment="1">
      <alignment horizontal="center" vertical="center"/>
    </xf>
    <xf numFmtId="0" fontId="17" fillId="13" borderId="40" xfId="46" applyFont="1" applyFill="1" applyBorder="1" applyAlignment="1">
      <alignment horizontal="center" vertical="center" wrapText="1"/>
    </xf>
    <xf numFmtId="0" fontId="17" fillId="13" borderId="74" xfId="46" applyFont="1" applyFill="1" applyBorder="1" applyAlignment="1">
      <alignment horizontal="center" vertical="center"/>
    </xf>
    <xf numFmtId="0" fontId="26" fillId="13" borderId="8" xfId="46" applyFont="1" applyFill="1" applyBorder="1" applyAlignment="1"/>
    <xf numFmtId="0" fontId="26" fillId="13" borderId="10" xfId="46" applyFont="1" applyFill="1" applyBorder="1" applyAlignment="1"/>
    <xf numFmtId="0" fontId="26" fillId="13" borderId="10" xfId="46" applyFont="1" applyFill="1" applyBorder="1" applyAlignment="1">
      <alignment horizontal="center"/>
    </xf>
    <xf numFmtId="0" fontId="26" fillId="13" borderId="9" xfId="46" applyFont="1" applyFill="1" applyBorder="1" applyAlignment="1">
      <alignment horizontal="center"/>
    </xf>
    <xf numFmtId="0" fontId="17" fillId="13" borderId="70" xfId="46" applyFont="1" applyFill="1" applyBorder="1" applyAlignment="1">
      <alignment horizontal="center"/>
    </xf>
    <xf numFmtId="0" fontId="17" fillId="13" borderId="41" xfId="46" applyFont="1" applyFill="1" applyBorder="1" applyAlignment="1">
      <alignment horizontal="center"/>
    </xf>
    <xf numFmtId="0" fontId="17" fillId="13" borderId="11" xfId="46" applyFont="1" applyFill="1" applyBorder="1" applyAlignment="1">
      <alignment horizontal="left"/>
    </xf>
    <xf numFmtId="0" fontId="17" fillId="13" borderId="10" xfId="46" applyFont="1" applyFill="1" applyBorder="1" applyAlignment="1">
      <alignment horizontal="left"/>
    </xf>
    <xf numFmtId="0" fontId="17" fillId="13" borderId="9" xfId="46" applyFont="1" applyFill="1" applyBorder="1" applyAlignment="1">
      <alignment horizontal="left"/>
    </xf>
    <xf numFmtId="0" fontId="17" fillId="0" borderId="100" xfId="46" applyFont="1" applyFill="1" applyBorder="1"/>
    <xf numFmtId="0" fontId="17" fillId="13" borderId="56" xfId="46" applyFont="1" applyFill="1" applyBorder="1"/>
    <xf numFmtId="0" fontId="17" fillId="13" borderId="57" xfId="46" applyFont="1" applyFill="1" applyBorder="1"/>
    <xf numFmtId="0" fontId="17" fillId="13" borderId="3" xfId="46" applyFont="1" applyFill="1" applyBorder="1"/>
    <xf numFmtId="0" fontId="17" fillId="13" borderId="4" xfId="46" applyFont="1" applyFill="1" applyBorder="1"/>
    <xf numFmtId="0" fontId="17" fillId="13" borderId="56" xfId="46" applyFont="1" applyFill="1" applyBorder="1" applyAlignment="1">
      <alignment horizontal="center"/>
    </xf>
    <xf numFmtId="0" fontId="17" fillId="13" borderId="6" xfId="46" applyFont="1" applyFill="1" applyBorder="1"/>
    <xf numFmtId="0" fontId="17" fillId="0" borderId="28" xfId="46" applyFont="1" applyFill="1" applyBorder="1"/>
    <xf numFmtId="0" fontId="17" fillId="13" borderId="29" xfId="46" applyFont="1" applyFill="1" applyBorder="1"/>
    <xf numFmtId="0" fontId="17" fillId="13" borderId="35" xfId="46" applyFont="1" applyFill="1" applyBorder="1"/>
    <xf numFmtId="0" fontId="17" fillId="13" borderId="49" xfId="46" applyFont="1" applyFill="1" applyBorder="1"/>
    <xf numFmtId="0" fontId="17" fillId="13" borderId="50" xfId="46" applyFont="1" applyFill="1" applyBorder="1"/>
    <xf numFmtId="0" fontId="17" fillId="0" borderId="17" xfId="46" applyFont="1" applyFill="1" applyBorder="1" applyAlignment="1">
      <alignment horizontal="left" vertical="center"/>
    </xf>
    <xf numFmtId="0" fontId="17" fillId="0" borderId="145" xfId="46" applyFont="1" applyFill="1" applyBorder="1" applyAlignment="1">
      <alignment horizontal="left" vertical="center"/>
    </xf>
    <xf numFmtId="0" fontId="17" fillId="0" borderId="104" xfId="46" applyFont="1" applyFill="1" applyBorder="1"/>
    <xf numFmtId="0" fontId="17" fillId="13" borderId="51" xfId="46" applyFont="1" applyFill="1" applyBorder="1"/>
    <xf numFmtId="0" fontId="17" fillId="13" borderId="54" xfId="46" applyFont="1" applyFill="1" applyBorder="1"/>
    <xf numFmtId="0" fontId="17" fillId="13" borderId="44" xfId="46" applyFont="1" applyFill="1" applyBorder="1"/>
    <xf numFmtId="0" fontId="17" fillId="13" borderId="45" xfId="46" applyFont="1" applyFill="1" applyBorder="1"/>
    <xf numFmtId="0" fontId="17" fillId="0" borderId="144" xfId="46" applyFont="1" applyFill="1" applyBorder="1" applyAlignment="1">
      <alignment horizontal="left" vertical="center"/>
    </xf>
    <xf numFmtId="0" fontId="17" fillId="13" borderId="145" xfId="46" applyFont="1" applyFill="1" applyBorder="1"/>
    <xf numFmtId="0" fontId="17" fillId="13" borderId="43" xfId="46" applyFont="1" applyFill="1" applyBorder="1"/>
    <xf numFmtId="0" fontId="17" fillId="13" borderId="104" xfId="46" applyFont="1" applyFill="1" applyBorder="1"/>
    <xf numFmtId="0" fontId="17" fillId="13" borderId="55" xfId="46" applyFont="1" applyFill="1" applyBorder="1"/>
    <xf numFmtId="0" fontId="17" fillId="13" borderId="43" xfId="46" applyFont="1" applyFill="1" applyBorder="1" applyAlignment="1">
      <alignment horizontal="left"/>
    </xf>
    <xf numFmtId="0" fontId="17" fillId="13" borderId="44" xfId="46" applyFont="1" applyFill="1" applyBorder="1" applyAlignment="1">
      <alignment horizontal="left"/>
    </xf>
    <xf numFmtId="0" fontId="17" fillId="13" borderId="45" xfId="46" applyFont="1" applyFill="1" applyBorder="1" applyAlignment="1">
      <alignment horizontal="left"/>
    </xf>
    <xf numFmtId="0" fontId="17" fillId="13" borderId="17" xfId="46" applyFont="1" applyFill="1" applyBorder="1"/>
    <xf numFmtId="0" fontId="17" fillId="13" borderId="100" xfId="46" applyFont="1" applyFill="1" applyBorder="1"/>
    <xf numFmtId="0" fontId="17" fillId="13" borderId="58" xfId="46" applyFont="1" applyFill="1" applyBorder="1"/>
    <xf numFmtId="0" fontId="17" fillId="13" borderId="144" xfId="46" applyFont="1" applyFill="1" applyBorder="1"/>
    <xf numFmtId="0" fontId="17" fillId="13" borderId="48" xfId="46" applyFont="1" applyFill="1" applyBorder="1"/>
    <xf numFmtId="0" fontId="17" fillId="13" borderId="28" xfId="46" applyFont="1" applyFill="1" applyBorder="1"/>
    <xf numFmtId="0" fontId="17" fillId="13" borderId="59" xfId="46" applyFont="1" applyFill="1" applyBorder="1"/>
    <xf numFmtId="0" fontId="17" fillId="13" borderId="103" xfId="46" applyFont="1" applyFill="1" applyBorder="1"/>
    <xf numFmtId="0" fontId="17" fillId="13" borderId="111" xfId="46" applyFont="1" applyFill="1" applyBorder="1"/>
    <xf numFmtId="0" fontId="17" fillId="13" borderId="30" xfId="46" applyFont="1" applyFill="1" applyBorder="1"/>
    <xf numFmtId="0" fontId="17" fillId="13" borderId="70" xfId="46" applyFont="1" applyFill="1" applyBorder="1"/>
    <xf numFmtId="0" fontId="17" fillId="13" borderId="68" xfId="46" applyFont="1" applyFill="1" applyBorder="1"/>
    <xf numFmtId="0" fontId="17" fillId="13" borderId="41" xfId="46" applyFont="1" applyFill="1" applyBorder="1"/>
    <xf numFmtId="0" fontId="17" fillId="13" borderId="11" xfId="46" applyFont="1" applyFill="1" applyBorder="1"/>
    <xf numFmtId="0" fontId="17" fillId="13" borderId="12" xfId="46" applyFont="1" applyFill="1" applyBorder="1"/>
    <xf numFmtId="0" fontId="17" fillId="13" borderId="9" xfId="46" applyFont="1" applyFill="1" applyBorder="1"/>
    <xf numFmtId="0" fontId="87" fillId="0" borderId="0" xfId="46" applyFont="1"/>
    <xf numFmtId="0" fontId="17" fillId="13" borderId="17" xfId="46" applyFont="1" applyFill="1" applyBorder="1" applyAlignment="1">
      <alignment horizontal="left" vertical="center"/>
    </xf>
    <xf numFmtId="0" fontId="17" fillId="13" borderId="145" xfId="46" applyFont="1" applyFill="1" applyBorder="1" applyAlignment="1">
      <alignment horizontal="left" vertical="center"/>
    </xf>
    <xf numFmtId="0" fontId="17" fillId="13" borderId="144" xfId="46" applyFont="1" applyFill="1" applyBorder="1" applyAlignment="1">
      <alignment horizontal="left" vertical="center"/>
    </xf>
    <xf numFmtId="0" fontId="84" fillId="0" borderId="0" xfId="54" applyFont="1"/>
    <xf numFmtId="0" fontId="17" fillId="0" borderId="0" xfId="54" applyFont="1"/>
    <xf numFmtId="0" fontId="29" fillId="0" borderId="0" xfId="54" applyFont="1"/>
    <xf numFmtId="0" fontId="89" fillId="0" borderId="0" xfId="54" applyFont="1"/>
    <xf numFmtId="0" fontId="29" fillId="0" borderId="2" xfId="54" applyFont="1" applyBorder="1" applyAlignment="1">
      <alignment horizontal="center" vertical="center"/>
    </xf>
    <xf numFmtId="0" fontId="29" fillId="0" borderId="8" xfId="54" applyFont="1" applyBorder="1" applyAlignment="1">
      <alignment vertical="center"/>
    </xf>
    <xf numFmtId="0" fontId="90" fillId="9" borderId="2" xfId="54" quotePrefix="1" applyFont="1" applyFill="1" applyBorder="1" applyAlignment="1">
      <alignment horizontal="center"/>
    </xf>
    <xf numFmtId="0" fontId="29" fillId="0" borderId="67" xfId="54" applyFont="1" applyBorder="1"/>
    <xf numFmtId="0" fontId="29" fillId="0" borderId="3" xfId="54" applyFont="1" applyBorder="1"/>
    <xf numFmtId="0" fontId="29" fillId="0" borderId="63" xfId="54" applyFont="1" applyBorder="1"/>
    <xf numFmtId="0" fontId="91" fillId="9" borderId="48" xfId="54" quotePrefix="1" applyFont="1" applyFill="1" applyBorder="1" applyAlignment="1">
      <alignment horizontal="center"/>
    </xf>
    <xf numFmtId="0" fontId="29" fillId="0" borderId="35" xfId="54" applyFont="1" applyBorder="1"/>
    <xf numFmtId="0" fontId="29" fillId="0" borderId="49" xfId="54" applyFont="1" applyBorder="1"/>
    <xf numFmtId="0" fontId="29" fillId="0" borderId="59" xfId="54" applyFont="1" applyBorder="1"/>
    <xf numFmtId="0" fontId="29" fillId="0" borderId="35" xfId="54" applyFont="1" applyBorder="1" applyAlignment="1"/>
    <xf numFmtId="0" fontId="29" fillId="0" borderId="49" xfId="54" applyFont="1" applyBorder="1" applyAlignment="1"/>
    <xf numFmtId="0" fontId="29" fillId="0" borderId="59" xfId="54" applyFont="1" applyBorder="1" applyAlignment="1"/>
    <xf numFmtId="0" fontId="29" fillId="0" borderId="50" xfId="54" applyFont="1" applyBorder="1" applyAlignment="1"/>
    <xf numFmtId="0" fontId="44" fillId="10" borderId="43" xfId="54" quotePrefix="1" applyFont="1" applyFill="1" applyBorder="1" applyAlignment="1">
      <alignment horizontal="center"/>
    </xf>
    <xf numFmtId="0" fontId="29" fillId="0" borderId="54" xfId="54" applyFont="1" applyBorder="1"/>
    <xf numFmtId="0" fontId="29" fillId="0" borderId="44" xfId="54" applyFont="1" applyBorder="1"/>
    <xf numFmtId="0" fontId="29" fillId="0" borderId="55" xfId="54" applyFont="1" applyBorder="1"/>
    <xf numFmtId="0" fontId="29" fillId="0" borderId="45" xfId="54" applyFont="1" applyBorder="1"/>
    <xf numFmtId="0" fontId="29" fillId="10" borderId="48" xfId="54" quotePrefix="1" applyFont="1" applyFill="1" applyBorder="1" applyAlignment="1">
      <alignment horizontal="center"/>
    </xf>
    <xf numFmtId="0" fontId="29" fillId="0" borderId="50" xfId="54" applyFont="1" applyBorder="1"/>
    <xf numFmtId="0" fontId="44" fillId="5" borderId="1" xfId="54" quotePrefix="1" applyFont="1" applyFill="1" applyBorder="1" applyAlignment="1">
      <alignment horizontal="center"/>
    </xf>
    <xf numFmtId="0" fontId="29" fillId="0" borderId="57" xfId="54" applyFont="1" applyBorder="1"/>
    <xf numFmtId="0" fontId="29" fillId="0" borderId="0" xfId="54" applyFont="1" applyBorder="1"/>
    <xf numFmtId="0" fontId="29" fillId="0" borderId="58" xfId="54" applyFont="1" applyBorder="1"/>
    <xf numFmtId="0" fontId="29" fillId="0" borderId="57" xfId="54" applyFont="1" applyBorder="1" applyAlignment="1"/>
    <xf numFmtId="0" fontId="29" fillId="0" borderId="6" xfId="54" applyFont="1" applyBorder="1"/>
    <xf numFmtId="0" fontId="29" fillId="5" borderId="1" xfId="54" applyFont="1" applyFill="1" applyBorder="1" applyAlignment="1">
      <alignment horizontal="center"/>
    </xf>
    <xf numFmtId="0" fontId="29" fillId="5" borderId="48" xfId="54" applyFont="1" applyFill="1" applyBorder="1" applyAlignment="1">
      <alignment horizontal="center"/>
    </xf>
    <xf numFmtId="0" fontId="44" fillId="8" borderId="1" xfId="54" quotePrefix="1" applyFont="1" applyFill="1" applyBorder="1" applyAlignment="1">
      <alignment horizontal="center"/>
    </xf>
    <xf numFmtId="0" fontId="29" fillId="0" borderId="0" xfId="54" applyFont="1" applyBorder="1" applyAlignment="1">
      <alignment horizontal="center"/>
    </xf>
    <xf numFmtId="0" fontId="29" fillId="8" borderId="1" xfId="54" applyFont="1" applyFill="1" applyBorder="1" applyAlignment="1">
      <alignment horizontal="center"/>
    </xf>
    <xf numFmtId="0" fontId="29" fillId="0" borderId="57" xfId="54" quotePrefix="1" applyFont="1" applyBorder="1"/>
    <xf numFmtId="0" fontId="29" fillId="0" borderId="57" xfId="54" quotePrefix="1" applyFont="1" applyBorder="1" applyAlignment="1"/>
    <xf numFmtId="0" fontId="29" fillId="8" borderId="8" xfId="54" quotePrefix="1" applyFont="1" applyFill="1" applyBorder="1" applyAlignment="1">
      <alignment horizontal="center"/>
    </xf>
    <xf numFmtId="0" fontId="29" fillId="0" borderId="11" xfId="54" applyFont="1" applyBorder="1"/>
    <xf numFmtId="0" fontId="29" fillId="0" borderId="10" xfId="54" applyFont="1" applyBorder="1"/>
    <xf numFmtId="0" fontId="29" fillId="0" borderId="68" xfId="54" applyFont="1" applyBorder="1"/>
    <xf numFmtId="0" fontId="29" fillId="0" borderId="11" xfId="54" applyFont="1" applyBorder="1" applyAlignment="1"/>
    <xf numFmtId="0" fontId="29" fillId="0" borderId="9" xfId="54" applyFont="1" applyBorder="1"/>
    <xf numFmtId="0" fontId="29" fillId="0" borderId="0" xfId="54" applyFont="1" applyFill="1" applyBorder="1" applyAlignment="1"/>
    <xf numFmtId="0" fontId="92" fillId="0" borderId="0" xfId="55" applyFont="1">
      <alignment vertical="center"/>
    </xf>
    <xf numFmtId="0" fontId="92" fillId="0" borderId="34" xfId="55" applyFont="1" applyBorder="1" applyAlignment="1">
      <alignment horizontal="center" vertical="center"/>
    </xf>
    <xf numFmtId="0" fontId="94" fillId="0" borderId="0" xfId="56" applyFont="1" applyFill="1" applyBorder="1" applyAlignment="1">
      <alignment vertical="top"/>
    </xf>
    <xf numFmtId="0" fontId="92" fillId="0" borderId="34" xfId="55" applyFont="1" applyBorder="1" applyAlignment="1">
      <alignment horizontal="center" vertical="center" wrapText="1"/>
    </xf>
    <xf numFmtId="0" fontId="92" fillId="0" borderId="0" xfId="55" applyFont="1" applyFill="1">
      <alignment vertical="center"/>
    </xf>
    <xf numFmtId="0" fontId="92" fillId="0" borderId="0" xfId="57" applyFont="1" applyFill="1"/>
    <xf numFmtId="0" fontId="1" fillId="0" borderId="17" xfId="57" applyFont="1" applyFill="1" applyBorder="1" applyAlignment="1">
      <alignment horizontal="center" vertical="center"/>
    </xf>
    <xf numFmtId="0" fontId="1" fillId="0" borderId="24" xfId="57" applyFont="1" applyFill="1" applyBorder="1" applyAlignment="1">
      <alignment horizontal="center" vertical="center" wrapText="1"/>
    </xf>
    <xf numFmtId="0" fontId="1" fillId="0" borderId="26" xfId="57" applyNumberFormat="1" applyFont="1" applyFill="1" applyBorder="1" applyAlignment="1">
      <alignment horizontal="center" vertical="center" wrapText="1"/>
    </xf>
    <xf numFmtId="0" fontId="1" fillId="0" borderId="26" xfId="57" applyFont="1" applyFill="1" applyBorder="1" applyAlignment="1">
      <alignment horizontal="center" vertical="center" wrapText="1"/>
    </xf>
    <xf numFmtId="0" fontId="1" fillId="0" borderId="17" xfId="55" applyFont="1" applyFill="1" applyBorder="1" applyAlignment="1">
      <alignment horizontal="center" vertical="center"/>
    </xf>
    <xf numFmtId="0" fontId="1" fillId="0" borderId="147" xfId="57" applyFont="1" applyFill="1" applyBorder="1" applyAlignment="1">
      <alignment horizontal="center" vertical="center" wrapText="1"/>
    </xf>
    <xf numFmtId="0" fontId="1" fillId="0" borderId="0" xfId="57" applyFont="1" applyFill="1" applyBorder="1" applyAlignment="1">
      <alignment horizontal="center" vertical="center" wrapText="1"/>
    </xf>
    <xf numFmtId="0" fontId="1" fillId="0" borderId="149" xfId="58" applyFont="1" applyFill="1" applyBorder="1" applyAlignment="1">
      <alignment horizontal="center" vertical="center" wrapText="1"/>
    </xf>
    <xf numFmtId="0" fontId="1" fillId="0" borderId="150" xfId="58" applyFont="1" applyFill="1" applyBorder="1" applyAlignment="1">
      <alignment horizontal="center" vertical="center" wrapText="1"/>
    </xf>
    <xf numFmtId="0" fontId="1" fillId="0" borderId="17" xfId="55" applyFont="1" applyFill="1" applyBorder="1" applyAlignment="1">
      <alignment horizontal="center" vertical="center" wrapText="1"/>
    </xf>
    <xf numFmtId="0" fontId="1" fillId="0" borderId="10" xfId="57" applyFont="1" applyFill="1" applyBorder="1" applyAlignment="1">
      <alignment horizontal="center" vertical="center"/>
    </xf>
    <xf numFmtId="0" fontId="1" fillId="0" borderId="151" xfId="57" applyFont="1" applyFill="1" applyBorder="1" applyAlignment="1">
      <alignment horizontal="center" vertical="center" wrapText="1"/>
    </xf>
    <xf numFmtId="0" fontId="1" fillId="0" borderId="11" xfId="57" applyFont="1" applyFill="1" applyBorder="1" applyAlignment="1">
      <alignment horizontal="center" vertical="center"/>
    </xf>
    <xf numFmtId="0" fontId="92" fillId="0" borderId="2" xfId="57" applyFont="1" applyFill="1" applyBorder="1" applyAlignment="1">
      <alignment horizontal="center" vertical="top"/>
    </xf>
    <xf numFmtId="0" fontId="92" fillId="0" borderId="2" xfId="57" applyFont="1" applyFill="1" applyBorder="1" applyAlignment="1">
      <alignment horizontal="left" vertical="top"/>
    </xf>
    <xf numFmtId="0" fontId="92" fillId="0" borderId="67" xfId="57" applyFont="1" applyFill="1" applyBorder="1" applyAlignment="1">
      <alignment horizontal="left" vertical="top"/>
    </xf>
    <xf numFmtId="0" fontId="97" fillId="0" borderId="67" xfId="57" applyFont="1" applyFill="1" applyBorder="1" applyAlignment="1">
      <alignment horizontal="left" vertical="top"/>
    </xf>
    <xf numFmtId="0" fontId="92" fillId="0" borderId="152" xfId="57" applyFont="1" applyFill="1" applyBorder="1" applyAlignment="1">
      <alignment horizontal="left" vertical="top"/>
    </xf>
    <xf numFmtId="0" fontId="92" fillId="0" borderId="4" xfId="57" applyFont="1" applyFill="1" applyBorder="1" applyAlignment="1">
      <alignment horizontal="left" vertical="top"/>
    </xf>
    <xf numFmtId="0" fontId="92" fillId="0" borderId="67" xfId="57" applyFont="1" applyFill="1" applyBorder="1" applyAlignment="1">
      <alignment horizontal="center" vertical="top"/>
    </xf>
    <xf numFmtId="0" fontId="97" fillId="0" borderId="152" xfId="57" applyFont="1" applyFill="1" applyBorder="1" applyAlignment="1">
      <alignment horizontal="left" vertical="top"/>
    </xf>
    <xf numFmtId="0" fontId="92" fillId="0" borderId="153" xfId="57" applyFont="1" applyFill="1" applyBorder="1" applyAlignment="1">
      <alignment horizontal="left" vertical="top"/>
    </xf>
    <xf numFmtId="0" fontId="92" fillId="0" borderId="2" xfId="57" applyFont="1" applyFill="1" applyBorder="1" applyAlignment="1">
      <alignment vertical="top" wrapText="1"/>
    </xf>
    <xf numFmtId="0" fontId="92" fillId="0" borderId="154" xfId="57" applyFont="1" applyFill="1" applyBorder="1" applyAlignment="1">
      <alignment vertical="top" wrapText="1"/>
    </xf>
    <xf numFmtId="0" fontId="92" fillId="0" borderId="67" xfId="57" applyFont="1" applyFill="1" applyBorder="1" applyAlignment="1">
      <alignment vertical="top" wrapText="1"/>
    </xf>
    <xf numFmtId="0" fontId="92" fillId="0" borderId="3" xfId="57" applyFont="1" applyFill="1" applyBorder="1" applyAlignment="1">
      <alignment vertical="top" wrapText="1"/>
    </xf>
    <xf numFmtId="0" fontId="92" fillId="0" borderId="17" xfId="57" applyFont="1" applyFill="1" applyBorder="1" applyAlignment="1">
      <alignment horizontal="left" vertical="top"/>
    </xf>
    <xf numFmtId="0" fontId="92" fillId="0" borderId="0" xfId="57" applyFont="1" applyFill="1" applyBorder="1" applyAlignment="1">
      <alignment horizontal="center" vertical="top"/>
    </xf>
    <xf numFmtId="0" fontId="92" fillId="0" borderId="154" xfId="57" applyFont="1" applyFill="1" applyBorder="1" applyAlignment="1">
      <alignment horizontal="center" vertical="top"/>
    </xf>
    <xf numFmtId="0" fontId="92" fillId="0" borderId="57" xfId="57" applyFont="1" applyFill="1" applyBorder="1" applyAlignment="1">
      <alignment horizontal="left" vertical="top"/>
    </xf>
    <xf numFmtId="0" fontId="92" fillId="0" borderId="155" xfId="57" applyFont="1" applyFill="1" applyBorder="1" applyAlignment="1">
      <alignment horizontal="left" vertical="top"/>
    </xf>
    <xf numFmtId="0" fontId="92" fillId="0" borderId="43" xfId="57" applyFont="1" applyFill="1" applyBorder="1" applyAlignment="1">
      <alignment horizontal="center" vertical="top"/>
    </xf>
    <xf numFmtId="0" fontId="92" fillId="0" borderId="43" xfId="57" applyFont="1" applyFill="1" applyBorder="1" applyAlignment="1">
      <alignment horizontal="left" vertical="top"/>
    </xf>
    <xf numFmtId="0" fontId="92" fillId="0" borderId="54" xfId="57" applyFont="1" applyFill="1" applyBorder="1" applyAlignment="1">
      <alignment horizontal="left" vertical="top"/>
    </xf>
    <xf numFmtId="0" fontId="92" fillId="0" borderId="83" xfId="57" applyFont="1" applyFill="1" applyBorder="1" applyAlignment="1">
      <alignment horizontal="left" vertical="top"/>
    </xf>
    <xf numFmtId="0" fontId="92" fillId="0" borderId="45" xfId="57" applyFont="1" applyFill="1" applyBorder="1" applyAlignment="1">
      <alignment horizontal="left" vertical="top"/>
    </xf>
    <xf numFmtId="0" fontId="92" fillId="0" borderId="43" xfId="57" applyFont="1" applyFill="1" applyBorder="1" applyAlignment="1">
      <alignment vertical="top" wrapText="1"/>
    </xf>
    <xf numFmtId="0" fontId="92" fillId="0" borderId="54" xfId="57" applyFont="1" applyFill="1" applyBorder="1" applyAlignment="1">
      <alignment vertical="top" wrapText="1"/>
    </xf>
    <xf numFmtId="0" fontId="92" fillId="0" borderId="156" xfId="57" applyFont="1" applyFill="1" applyBorder="1" applyAlignment="1">
      <alignment horizontal="left" vertical="top"/>
    </xf>
    <xf numFmtId="0" fontId="92" fillId="0" borderId="43" xfId="57" applyFont="1" applyFill="1" applyBorder="1" applyAlignment="1">
      <alignment horizontal="left" vertical="top" wrapText="1"/>
    </xf>
    <xf numFmtId="0" fontId="92" fillId="0" borderId="89" xfId="57" applyFont="1" applyFill="1" applyBorder="1" applyAlignment="1">
      <alignment horizontal="left" vertical="top" wrapText="1"/>
    </xf>
    <xf numFmtId="0" fontId="92" fillId="0" borderId="54" xfId="57" applyFont="1" applyFill="1" applyBorder="1" applyAlignment="1">
      <alignment horizontal="left" vertical="top" wrapText="1"/>
    </xf>
    <xf numFmtId="0" fontId="92" fillId="0" borderId="44" xfId="57" applyFont="1" applyFill="1" applyBorder="1" applyAlignment="1">
      <alignment vertical="top" wrapText="1"/>
    </xf>
    <xf numFmtId="0" fontId="92" fillId="0" borderId="44" xfId="57" applyFont="1" applyFill="1" applyBorder="1" applyAlignment="1">
      <alignment horizontal="center" vertical="top"/>
    </xf>
    <xf numFmtId="0" fontId="92" fillId="0" borderId="89" xfId="57" applyFont="1" applyFill="1" applyBorder="1" applyAlignment="1">
      <alignment horizontal="center" vertical="top"/>
    </xf>
    <xf numFmtId="0" fontId="92" fillId="0" borderId="54" xfId="57" applyFont="1" applyFill="1" applyBorder="1" applyAlignment="1">
      <alignment horizontal="center" vertical="top"/>
    </xf>
    <xf numFmtId="0" fontId="92" fillId="0" borderId="46" xfId="57" applyFont="1" applyFill="1" applyBorder="1" applyAlignment="1">
      <alignment horizontal="center" vertical="top"/>
    </xf>
    <xf numFmtId="0" fontId="92" fillId="0" borderId="81" xfId="57" applyFont="1" applyFill="1" applyBorder="1" applyAlignment="1">
      <alignment horizontal="center" vertical="top"/>
    </xf>
    <xf numFmtId="0" fontId="92" fillId="0" borderId="52" xfId="57" applyFont="1" applyFill="1" applyBorder="1" applyAlignment="1">
      <alignment horizontal="center" vertical="top"/>
    </xf>
    <xf numFmtId="0" fontId="92" fillId="0" borderId="32" xfId="57" applyFont="1" applyFill="1" applyBorder="1" applyAlignment="1">
      <alignment horizontal="center" vertical="top"/>
    </xf>
    <xf numFmtId="0" fontId="92" fillId="0" borderId="32" xfId="57" applyFont="1" applyFill="1" applyBorder="1" applyAlignment="1">
      <alignment horizontal="left" vertical="top"/>
    </xf>
    <xf numFmtId="0" fontId="92" fillId="0" borderId="52" xfId="57" applyFont="1" applyFill="1" applyBorder="1" applyAlignment="1">
      <alignment horizontal="left" vertical="top"/>
    </xf>
    <xf numFmtId="0" fontId="92" fillId="0" borderId="66" xfId="57" applyFont="1" applyFill="1" applyBorder="1" applyAlignment="1">
      <alignment horizontal="left" vertical="top"/>
    </xf>
    <xf numFmtId="0" fontId="92" fillId="0" borderId="47" xfId="57" applyFont="1" applyFill="1" applyBorder="1" applyAlignment="1">
      <alignment horizontal="left" vertical="top"/>
    </xf>
    <xf numFmtId="0" fontId="92" fillId="0" borderId="32" xfId="57" applyFont="1" applyFill="1" applyBorder="1" applyAlignment="1">
      <alignment vertical="top" wrapText="1"/>
    </xf>
    <xf numFmtId="0" fontId="92" fillId="0" borderId="52" xfId="57" applyFont="1" applyFill="1" applyBorder="1" applyAlignment="1">
      <alignment vertical="top" wrapText="1"/>
    </xf>
    <xf numFmtId="0" fontId="92" fillId="0" borderId="157" xfId="57" applyFont="1" applyFill="1" applyBorder="1" applyAlignment="1">
      <alignment horizontal="left" vertical="top"/>
    </xf>
    <xf numFmtId="0" fontId="92" fillId="0" borderId="81" xfId="57" applyFont="1" applyFill="1" applyBorder="1" applyAlignment="1">
      <alignment vertical="top" wrapText="1"/>
    </xf>
    <xf numFmtId="0" fontId="92" fillId="0" borderId="81" xfId="57" applyFont="1" applyFill="1" applyBorder="1" applyAlignment="1">
      <alignment horizontal="center"/>
    </xf>
    <xf numFmtId="0" fontId="92" fillId="0" borderId="32" xfId="57" applyFont="1" applyFill="1" applyBorder="1" applyAlignment="1">
      <alignment horizontal="center" vertical="center" wrapText="1"/>
    </xf>
    <xf numFmtId="0" fontId="92" fillId="0" borderId="81" xfId="57" applyFont="1" applyFill="1" applyBorder="1" applyAlignment="1">
      <alignment horizontal="center" vertical="center" wrapText="1"/>
    </xf>
    <xf numFmtId="0" fontId="92" fillId="0" borderId="52" xfId="57" applyFont="1" applyFill="1" applyBorder="1" applyAlignment="1">
      <alignment horizontal="center" vertical="center"/>
    </xf>
    <xf numFmtId="0" fontId="92" fillId="0" borderId="81" xfId="57" applyFont="1" applyFill="1" applyBorder="1" applyAlignment="1">
      <alignment horizontal="center" vertical="center"/>
    </xf>
    <xf numFmtId="0" fontId="92" fillId="0" borderId="32" xfId="57" applyFont="1" applyFill="1" applyBorder="1" applyAlignment="1">
      <alignment horizontal="left" vertical="top" wrapText="1"/>
    </xf>
    <xf numFmtId="0" fontId="92" fillId="0" borderId="52" xfId="57" applyFont="1" applyFill="1" applyBorder="1" applyAlignment="1">
      <alignment horizontal="left" vertical="top" wrapText="1"/>
    </xf>
    <xf numFmtId="0" fontId="92" fillId="0" borderId="66" xfId="57" applyFont="1" applyFill="1" applyBorder="1" applyAlignment="1">
      <alignment horizontal="left" vertical="top" wrapText="1"/>
    </xf>
    <xf numFmtId="0" fontId="92" fillId="0" borderId="47" xfId="57" applyFont="1" applyFill="1" applyBorder="1" applyAlignment="1">
      <alignment horizontal="left" vertical="top" wrapText="1"/>
    </xf>
    <xf numFmtId="0" fontId="92" fillId="0" borderId="157" xfId="57" applyFont="1" applyFill="1" applyBorder="1" applyAlignment="1">
      <alignment horizontal="left" vertical="top" wrapText="1"/>
    </xf>
    <xf numFmtId="0" fontId="92" fillId="0" borderId="81" xfId="57" applyFont="1" applyFill="1" applyBorder="1" applyAlignment="1">
      <alignment horizontal="left" vertical="top" wrapText="1"/>
    </xf>
    <xf numFmtId="0" fontId="92" fillId="0" borderId="17" xfId="57" applyFont="1" applyFill="1" applyBorder="1" applyAlignment="1">
      <alignment horizontal="left" vertical="top" wrapText="1"/>
    </xf>
    <xf numFmtId="0" fontId="92" fillId="0" borderId="54" xfId="57" applyFont="1" applyFill="1" applyBorder="1" applyAlignment="1">
      <alignment vertical="top"/>
    </xf>
    <xf numFmtId="0" fontId="92" fillId="0" borderId="89" xfId="57" applyFont="1" applyFill="1" applyBorder="1" applyAlignment="1">
      <alignment vertical="top"/>
    </xf>
    <xf numFmtId="0" fontId="92" fillId="0" borderId="83" xfId="57" applyFont="1" applyFill="1" applyBorder="1" applyAlignment="1">
      <alignment horizontal="left" vertical="top" wrapText="1"/>
    </xf>
    <xf numFmtId="0" fontId="92" fillId="0" borderId="45" xfId="57" applyFont="1" applyFill="1" applyBorder="1" applyAlignment="1">
      <alignment horizontal="left" vertical="top" wrapText="1"/>
    </xf>
    <xf numFmtId="0" fontId="92" fillId="0" borderId="156" xfId="57" applyFont="1" applyFill="1" applyBorder="1" applyAlignment="1">
      <alignment horizontal="left" vertical="top" wrapText="1"/>
    </xf>
    <xf numFmtId="0" fontId="92" fillId="0" borderId="89" xfId="57" applyFont="1" applyFill="1" applyBorder="1" applyAlignment="1">
      <alignment vertical="top" wrapText="1"/>
    </xf>
    <xf numFmtId="0" fontId="92" fillId="0" borderId="43" xfId="57" applyFont="1" applyFill="1" applyBorder="1" applyAlignment="1">
      <alignment horizontal="center" vertical="center" wrapText="1"/>
    </xf>
    <xf numFmtId="0" fontId="92" fillId="0" borderId="89" xfId="57" applyFont="1" applyFill="1" applyBorder="1" applyAlignment="1">
      <alignment horizontal="center" vertical="center" wrapText="1"/>
    </xf>
    <xf numFmtId="0" fontId="92" fillId="0" borderId="54" xfId="57" applyFont="1" applyFill="1" applyBorder="1" applyAlignment="1">
      <alignment horizontal="center" vertical="center"/>
    </xf>
    <xf numFmtId="0" fontId="92" fillId="0" borderId="89" xfId="57" applyFont="1" applyFill="1" applyBorder="1" applyAlignment="1">
      <alignment horizontal="center" vertical="center"/>
    </xf>
    <xf numFmtId="0" fontId="92" fillId="0" borderId="46" xfId="57" applyFont="1" applyFill="1" applyBorder="1" applyAlignment="1">
      <alignment vertical="top" wrapText="1"/>
    </xf>
    <xf numFmtId="0" fontId="92" fillId="0" borderId="48" xfId="57" applyFont="1" applyFill="1" applyBorder="1" applyAlignment="1">
      <alignment horizontal="center" vertical="top"/>
    </xf>
    <xf numFmtId="0" fontId="92" fillId="0" borderId="48" xfId="57" applyFont="1" applyFill="1" applyBorder="1" applyAlignment="1">
      <alignment horizontal="left" vertical="top"/>
    </xf>
    <xf numFmtId="0" fontId="92" fillId="0" borderId="35" xfId="57" applyFont="1" applyFill="1" applyBorder="1" applyAlignment="1">
      <alignment horizontal="left" vertical="top"/>
    </xf>
    <xf numFmtId="0" fontId="92" fillId="0" borderId="94" xfId="57" applyFont="1" applyFill="1" applyBorder="1" applyAlignment="1">
      <alignment horizontal="left" vertical="top"/>
    </xf>
    <xf numFmtId="0" fontId="92" fillId="0" borderId="50" xfId="57" applyFont="1" applyFill="1" applyBorder="1" applyAlignment="1">
      <alignment horizontal="left" vertical="top"/>
    </xf>
    <xf numFmtId="0" fontId="92" fillId="0" borderId="48" xfId="57" applyFont="1" applyFill="1" applyBorder="1" applyAlignment="1">
      <alignment horizontal="center" vertical="center"/>
    </xf>
    <xf numFmtId="0" fontId="92" fillId="0" borderId="35" xfId="57" applyFont="1" applyFill="1" applyBorder="1" applyAlignment="1">
      <alignment vertical="top" wrapText="1"/>
    </xf>
    <xf numFmtId="0" fontId="92" fillId="0" borderId="158" xfId="57" applyFont="1" applyFill="1" applyBorder="1" applyAlignment="1">
      <alignment horizontal="left" vertical="top"/>
    </xf>
    <xf numFmtId="0" fontId="92" fillId="0" borderId="48" xfId="57" applyFont="1" applyFill="1" applyBorder="1" applyAlignment="1">
      <alignment horizontal="center" vertical="center" wrapText="1"/>
    </xf>
    <xf numFmtId="0" fontId="92" fillId="0" borderId="93" xfId="57" applyFont="1" applyFill="1" applyBorder="1" applyAlignment="1">
      <alignment horizontal="center" vertical="center" wrapText="1"/>
    </xf>
    <xf numFmtId="0" fontId="92" fillId="0" borderId="93" xfId="57" applyFont="1" applyFill="1" applyBorder="1" applyAlignment="1">
      <alignment vertical="top" wrapText="1"/>
    </xf>
    <xf numFmtId="0" fontId="92" fillId="0" borderId="0" xfId="57" applyFont="1" applyFill="1" applyBorder="1" applyAlignment="1">
      <alignment vertical="top" wrapText="1"/>
    </xf>
    <xf numFmtId="0" fontId="92" fillId="0" borderId="57" xfId="57" applyFont="1" applyFill="1" applyBorder="1" applyAlignment="1">
      <alignment vertical="top" wrapText="1"/>
    </xf>
    <xf numFmtId="0" fontId="92" fillId="0" borderId="49" xfId="57" applyFont="1" applyFill="1" applyBorder="1" applyAlignment="1">
      <alignment horizontal="center" vertical="top"/>
    </xf>
    <xf numFmtId="0" fontId="92" fillId="0" borderId="93" xfId="57" applyFont="1" applyFill="1" applyBorder="1" applyAlignment="1">
      <alignment horizontal="center"/>
    </xf>
    <xf numFmtId="0" fontId="92" fillId="0" borderId="35" xfId="57" applyFont="1" applyFill="1" applyBorder="1" applyAlignment="1">
      <alignment horizontal="center" vertical="top"/>
    </xf>
    <xf numFmtId="0" fontId="92" fillId="0" borderId="32" xfId="57" applyFont="1" applyFill="1" applyBorder="1" applyAlignment="1">
      <alignment horizontal="center" vertical="center"/>
    </xf>
    <xf numFmtId="0" fontId="92" fillId="0" borderId="52" xfId="57" applyFont="1" applyFill="1" applyBorder="1" applyAlignment="1">
      <alignment vertical="top"/>
    </xf>
    <xf numFmtId="0" fontId="92" fillId="0" borderId="81" xfId="57" applyFont="1" applyFill="1" applyBorder="1" applyAlignment="1">
      <alignment vertical="top"/>
    </xf>
    <xf numFmtId="0" fontId="92" fillId="0" borderId="38" xfId="57" applyFont="1" applyFill="1" applyBorder="1" applyAlignment="1">
      <alignment horizontal="center" vertical="top"/>
    </xf>
    <xf numFmtId="0" fontId="92" fillId="0" borderId="38" xfId="57" applyFont="1" applyFill="1" applyBorder="1" applyAlignment="1">
      <alignment horizontal="left" vertical="top"/>
    </xf>
    <xf numFmtId="0" fontId="92" fillId="0" borderId="74" xfId="57" applyFont="1" applyFill="1" applyBorder="1" applyAlignment="1">
      <alignment horizontal="left" vertical="top"/>
    </xf>
    <xf numFmtId="0" fontId="92" fillId="0" borderId="159" xfId="57" applyFont="1" applyFill="1" applyBorder="1" applyAlignment="1">
      <alignment horizontal="left" vertical="top"/>
    </xf>
    <xf numFmtId="0" fontId="92" fillId="0" borderId="72" xfId="57" applyFont="1" applyFill="1" applyBorder="1" applyAlignment="1">
      <alignment horizontal="left" vertical="top"/>
    </xf>
    <xf numFmtId="0" fontId="92" fillId="0" borderId="160" xfId="57" applyFont="1" applyFill="1" applyBorder="1" applyAlignment="1">
      <alignment horizontal="left" vertical="top"/>
    </xf>
    <xf numFmtId="0" fontId="92" fillId="0" borderId="38" xfId="57" applyFont="1" applyFill="1" applyBorder="1" applyAlignment="1">
      <alignment vertical="top" wrapText="1"/>
    </xf>
    <xf numFmtId="0" fontId="92" fillId="0" borderId="151" xfId="57" applyFont="1" applyFill="1" applyBorder="1" applyAlignment="1">
      <alignment vertical="top" wrapText="1"/>
    </xf>
    <xf numFmtId="0" fontId="92" fillId="0" borderId="74" xfId="57" applyFont="1" applyFill="1" applyBorder="1" applyAlignment="1">
      <alignment vertical="top" wrapText="1"/>
    </xf>
    <xf numFmtId="0" fontId="92" fillId="0" borderId="146" xfId="57" applyFont="1" applyFill="1" applyBorder="1" applyAlignment="1">
      <alignment vertical="top" wrapText="1"/>
    </xf>
    <xf numFmtId="0" fontId="92" fillId="0" borderId="151" xfId="57" applyFont="1" applyFill="1" applyBorder="1" applyAlignment="1">
      <alignment horizontal="center" vertical="top"/>
    </xf>
    <xf numFmtId="0" fontId="92" fillId="0" borderId="74" xfId="57" applyFont="1" applyFill="1" applyBorder="1" applyAlignment="1">
      <alignment horizontal="center" vertical="top"/>
    </xf>
    <xf numFmtId="0" fontId="98" fillId="13" borderId="0" xfId="56" applyFont="1" applyFill="1" applyBorder="1">
      <alignment vertical="center"/>
    </xf>
    <xf numFmtId="0" fontId="17" fillId="13" borderId="0" xfId="56" applyFill="1" applyBorder="1">
      <alignment vertical="center"/>
    </xf>
    <xf numFmtId="0" fontId="17" fillId="13" borderId="0" xfId="56" applyFill="1" applyBorder="1" applyAlignment="1">
      <alignment horizontal="left"/>
    </xf>
    <xf numFmtId="0" fontId="17" fillId="0" borderId="0" xfId="59">
      <alignment vertical="center"/>
    </xf>
    <xf numFmtId="0" fontId="17" fillId="13" borderId="0" xfId="56" applyFill="1">
      <alignment vertical="center"/>
    </xf>
    <xf numFmtId="0" fontId="17" fillId="13" borderId="1" xfId="56" applyFont="1" applyFill="1" applyBorder="1" applyAlignment="1">
      <alignment horizontal="center" vertical="center" wrapText="1"/>
    </xf>
    <xf numFmtId="0" fontId="17" fillId="13" borderId="36" xfId="56" applyFill="1" applyBorder="1" applyAlignment="1">
      <alignment horizontal="center" vertical="center"/>
    </xf>
    <xf numFmtId="0" fontId="17" fillId="13" borderId="32" xfId="56" applyFont="1" applyFill="1" applyBorder="1" applyAlignment="1">
      <alignment horizontal="center" vertical="center"/>
    </xf>
    <xf numFmtId="0" fontId="17" fillId="13" borderId="34" xfId="56" applyFont="1" applyFill="1" applyBorder="1" applyAlignment="1">
      <alignment horizontal="center" vertical="center"/>
    </xf>
    <xf numFmtId="0" fontId="17" fillId="13" borderId="161" xfId="56" applyFill="1" applyBorder="1" applyAlignment="1">
      <alignment horizontal="center" vertical="center"/>
    </xf>
    <xf numFmtId="0" fontId="17" fillId="13" borderId="162" xfId="56" applyFont="1" applyFill="1" applyBorder="1" applyAlignment="1">
      <alignment horizontal="center" vertical="center"/>
    </xf>
    <xf numFmtId="0" fontId="17" fillId="13" borderId="47" xfId="56" applyFill="1" applyBorder="1" applyAlignment="1">
      <alignment horizontal="center" vertical="center"/>
    </xf>
    <xf numFmtId="0" fontId="17" fillId="13" borderId="161" xfId="56" applyFill="1" applyBorder="1" applyAlignment="1">
      <alignment horizontal="center" vertical="center" wrapText="1"/>
    </xf>
    <xf numFmtId="0" fontId="17" fillId="13" borderId="162" xfId="56" applyFont="1" applyFill="1" applyBorder="1" applyAlignment="1">
      <alignment horizontal="center" vertical="center" wrapText="1"/>
    </xf>
    <xf numFmtId="0" fontId="17" fillId="13" borderId="50" xfId="56" applyFill="1" applyBorder="1" applyAlignment="1">
      <alignment horizontal="center" vertical="center" wrapText="1"/>
    </xf>
    <xf numFmtId="0" fontId="17" fillId="13" borderId="2" xfId="56" applyFont="1" applyFill="1" applyBorder="1" applyAlignment="1">
      <alignment horizontal="center" vertical="center"/>
    </xf>
    <xf numFmtId="0" fontId="17" fillId="13" borderId="81" xfId="56" applyFont="1" applyFill="1" applyBorder="1" applyAlignment="1">
      <alignment horizontal="center" vertical="center"/>
    </xf>
    <xf numFmtId="0" fontId="17" fillId="13" borderId="26" xfId="56" applyFont="1" applyFill="1" applyBorder="1" applyAlignment="1">
      <alignment horizontal="center" vertical="center"/>
    </xf>
    <xf numFmtId="0" fontId="17" fillId="13" borderId="81" xfId="56" applyFont="1" applyFill="1" applyBorder="1" applyAlignment="1">
      <alignment horizontal="center" vertical="center" wrapText="1"/>
    </xf>
    <xf numFmtId="0" fontId="17" fillId="0" borderId="161" xfId="56" applyFont="1" applyFill="1" applyBorder="1" applyAlignment="1">
      <alignment horizontal="center" vertical="center" wrapText="1"/>
    </xf>
    <xf numFmtId="0" fontId="17" fillId="13" borderId="62" xfId="56" applyFont="1" applyFill="1" applyBorder="1" applyAlignment="1">
      <alignment horizontal="center" vertical="center" wrapText="1"/>
    </xf>
    <xf numFmtId="0" fontId="17" fillId="13" borderId="158" xfId="56" applyFill="1" applyBorder="1" applyAlignment="1">
      <alignment horizontal="left" vertical="center" wrapText="1"/>
    </xf>
    <xf numFmtId="0" fontId="17" fillId="13" borderId="23" xfId="56" applyFont="1" applyFill="1" applyBorder="1" applyAlignment="1">
      <alignment horizontal="center" vertical="center" wrapText="1"/>
    </xf>
    <xf numFmtId="0" fontId="17" fillId="13" borderId="34" xfId="56" applyFont="1" applyFill="1" applyBorder="1" applyAlignment="1">
      <alignment horizontal="center" vertical="center" wrapText="1"/>
    </xf>
    <xf numFmtId="0" fontId="17" fillId="13" borderId="163" xfId="56" applyFill="1" applyBorder="1" applyAlignment="1">
      <alignment horizontal="center" vertical="center" wrapText="1"/>
    </xf>
    <xf numFmtId="0" fontId="17" fillId="13" borderId="32" xfId="56" applyFont="1" applyFill="1" applyBorder="1" applyAlignment="1">
      <alignment horizontal="center" vertical="center" wrapText="1"/>
    </xf>
    <xf numFmtId="0" fontId="17" fillId="13" borderId="61" xfId="56" applyFont="1" applyFill="1" applyBorder="1" applyAlignment="1">
      <alignment horizontal="center" vertical="center" wrapText="1"/>
    </xf>
    <xf numFmtId="0" fontId="17" fillId="13" borderId="163" xfId="56" applyFont="1" applyFill="1" applyBorder="1" applyAlignment="1">
      <alignment horizontal="left" vertical="center" wrapText="1"/>
    </xf>
    <xf numFmtId="0" fontId="17" fillId="13" borderId="17" xfId="56" applyFont="1" applyFill="1" applyBorder="1" applyAlignment="1">
      <alignment horizontal="left" vertical="center" wrapText="1"/>
    </xf>
    <xf numFmtId="0" fontId="17" fillId="13" borderId="154" xfId="56" applyFont="1" applyFill="1" applyBorder="1" applyAlignment="1">
      <alignment horizontal="center" vertical="center" wrapText="1"/>
    </xf>
    <xf numFmtId="0" fontId="17" fillId="13" borderId="164" xfId="56" applyFont="1" applyFill="1" applyBorder="1" applyAlignment="1">
      <alignment horizontal="center" vertical="center"/>
    </xf>
    <xf numFmtId="0" fontId="17" fillId="13" borderId="164" xfId="56" applyFill="1" applyBorder="1" applyAlignment="1">
      <alignment horizontal="center" vertical="center"/>
    </xf>
    <xf numFmtId="0" fontId="17" fillId="13" borderId="152" xfId="56" applyFont="1" applyFill="1" applyBorder="1" applyAlignment="1">
      <alignment horizontal="center" vertical="center"/>
    </xf>
    <xf numFmtId="0" fontId="17" fillId="13" borderId="4" xfId="56" applyFill="1" applyBorder="1">
      <alignment vertical="center"/>
    </xf>
    <xf numFmtId="0" fontId="17" fillId="13" borderId="1" xfId="56" applyFill="1" applyBorder="1" applyAlignment="1">
      <alignment horizontal="center" vertical="center"/>
    </xf>
    <xf numFmtId="0" fontId="17" fillId="13" borderId="80" xfId="56" applyFill="1" applyBorder="1" applyAlignment="1">
      <alignment horizontal="center" vertical="center"/>
    </xf>
    <xf numFmtId="0" fontId="17" fillId="13" borderId="66" xfId="56" applyFont="1" applyFill="1" applyBorder="1" applyAlignment="1">
      <alignment horizontal="center" vertical="center"/>
    </xf>
    <xf numFmtId="0" fontId="17" fillId="13" borderId="47" xfId="56" applyFont="1" applyFill="1" applyBorder="1" applyAlignment="1">
      <alignment horizontal="center" vertical="center"/>
    </xf>
    <xf numFmtId="0" fontId="17" fillId="13" borderId="80" xfId="56" applyFill="1" applyBorder="1" applyAlignment="1">
      <alignment horizontal="center" vertical="center" wrapText="1"/>
    </xf>
    <xf numFmtId="0" fontId="17" fillId="13" borderId="66" xfId="56" applyFont="1" applyFill="1" applyBorder="1" applyAlignment="1">
      <alignment horizontal="center" vertical="center" wrapText="1"/>
    </xf>
    <xf numFmtId="0" fontId="17" fillId="13" borderId="47" xfId="56" applyFill="1" applyBorder="1" applyAlignment="1">
      <alignment horizontal="center" vertical="center" wrapText="1"/>
    </xf>
    <xf numFmtId="0" fontId="17" fillId="13" borderId="165" xfId="56" applyFont="1" applyFill="1" applyBorder="1" applyAlignment="1">
      <alignment horizontal="center" vertical="center"/>
    </xf>
    <xf numFmtId="0" fontId="17" fillId="9" borderId="52" xfId="56" applyFont="1" applyFill="1" applyBorder="1" applyAlignment="1">
      <alignment horizontal="center" vertical="center"/>
    </xf>
    <xf numFmtId="0" fontId="17" fillId="9" borderId="81" xfId="56" applyFont="1" applyFill="1" applyBorder="1" applyAlignment="1">
      <alignment horizontal="center" vertical="center" wrapText="1"/>
    </xf>
    <xf numFmtId="0" fontId="17" fillId="9" borderId="80" xfId="56" applyFill="1" applyBorder="1" applyAlignment="1">
      <alignment horizontal="center" vertical="center" wrapText="1"/>
    </xf>
    <xf numFmtId="0" fontId="17" fillId="9" borderId="53" xfId="56" applyFont="1" applyFill="1" applyBorder="1" applyAlignment="1">
      <alignment horizontal="center" vertical="center" wrapText="1"/>
    </xf>
    <xf numFmtId="0" fontId="17" fillId="9" borderId="157" xfId="56" applyFont="1" applyFill="1" applyBorder="1" applyAlignment="1">
      <alignment horizontal="left" vertical="center" wrapText="1"/>
    </xf>
    <xf numFmtId="0" fontId="17" fillId="9" borderId="32" xfId="56" applyFont="1" applyFill="1" applyBorder="1" applyAlignment="1">
      <alignment horizontal="center" vertical="center" wrapText="1"/>
    </xf>
    <xf numFmtId="0" fontId="17" fillId="9" borderId="34" xfId="56" applyFont="1" applyFill="1" applyBorder="1" applyAlignment="1">
      <alignment horizontal="center" vertical="center" wrapText="1"/>
    </xf>
    <xf numFmtId="0" fontId="17" fillId="9" borderId="80" xfId="56" applyFont="1" applyFill="1" applyBorder="1" applyAlignment="1">
      <alignment horizontal="center" vertical="center" wrapText="1"/>
    </xf>
    <xf numFmtId="0" fontId="17" fillId="9" borderId="66" xfId="56" applyFont="1" applyFill="1" applyBorder="1" applyAlignment="1">
      <alignment horizontal="center" vertical="center" wrapText="1"/>
    </xf>
    <xf numFmtId="0" fontId="17" fillId="9" borderId="36" xfId="56" applyFont="1" applyFill="1" applyBorder="1" applyAlignment="1">
      <alignment horizontal="left" vertical="center" wrapText="1"/>
    </xf>
    <xf numFmtId="0" fontId="17" fillId="13" borderId="17" xfId="56" applyFill="1" applyBorder="1" applyAlignment="1">
      <alignment horizontal="left" vertical="center" wrapText="1"/>
    </xf>
    <xf numFmtId="0" fontId="17" fillId="13" borderId="0" xfId="56" applyFill="1" applyBorder="1" applyAlignment="1">
      <alignment horizontal="center" vertical="center"/>
    </xf>
    <xf numFmtId="0" fontId="17" fillId="13" borderId="166" xfId="56" applyFill="1" applyBorder="1" applyAlignment="1">
      <alignment horizontal="center" vertical="center"/>
    </xf>
    <xf numFmtId="0" fontId="17" fillId="13" borderId="167" xfId="56" applyFill="1" applyBorder="1" applyAlignment="1">
      <alignment horizontal="center" vertical="center"/>
    </xf>
    <xf numFmtId="0" fontId="17" fillId="13" borderId="168" xfId="56" applyFill="1" applyBorder="1" applyAlignment="1">
      <alignment horizontal="center" vertical="center"/>
    </xf>
    <xf numFmtId="0" fontId="17" fillId="13" borderId="6" xfId="56" applyFill="1" applyBorder="1">
      <alignment vertical="center"/>
    </xf>
    <xf numFmtId="0" fontId="17" fillId="13" borderId="43" xfId="56" applyFont="1" applyFill="1" applyBorder="1" applyAlignment="1">
      <alignment horizontal="center" vertical="center" wrapText="1"/>
    </xf>
    <xf numFmtId="0" fontId="17" fillId="13" borderId="52" xfId="56" applyFill="1" applyBorder="1" applyAlignment="1">
      <alignment horizontal="center" vertical="center"/>
    </xf>
    <xf numFmtId="0" fontId="17" fillId="13" borderId="81" xfId="56" applyFill="1" applyBorder="1" applyAlignment="1">
      <alignment horizontal="center" vertical="center"/>
    </xf>
    <xf numFmtId="0" fontId="17" fillId="13" borderId="53" xfId="56" applyFont="1" applyFill="1" applyBorder="1" applyAlignment="1">
      <alignment horizontal="center" vertical="center" wrapText="1"/>
    </xf>
    <xf numFmtId="0" fontId="17" fillId="13" borderId="157" xfId="56" applyFill="1" applyBorder="1" applyAlignment="1">
      <alignment horizontal="center" vertical="center" wrapText="1"/>
    </xf>
    <xf numFmtId="0" fontId="17" fillId="0" borderId="80" xfId="56" applyFont="1" applyFill="1" applyBorder="1" applyAlignment="1">
      <alignment horizontal="center" vertical="center" wrapText="1"/>
    </xf>
    <xf numFmtId="0" fontId="17" fillId="13" borderId="158" xfId="56" applyFont="1" applyFill="1" applyBorder="1" applyAlignment="1">
      <alignment horizontal="left" vertical="center" wrapText="1"/>
    </xf>
    <xf numFmtId="0" fontId="17" fillId="9" borderId="80" xfId="56" applyFill="1" applyBorder="1" applyAlignment="1">
      <alignment horizontal="center" vertical="center"/>
    </xf>
    <xf numFmtId="0" fontId="17" fillId="9" borderId="66" xfId="56" applyFont="1" applyFill="1" applyBorder="1" applyAlignment="1">
      <alignment horizontal="center" vertical="center"/>
    </xf>
    <xf numFmtId="0" fontId="17" fillId="9" borderId="47" xfId="56" applyFont="1" applyFill="1" applyBorder="1" applyAlignment="1">
      <alignment horizontal="left" vertical="center" wrapText="1"/>
    </xf>
    <xf numFmtId="0" fontId="17" fillId="0" borderId="32" xfId="56" applyFill="1" applyBorder="1" applyAlignment="1">
      <alignment horizontal="center" vertical="center"/>
    </xf>
    <xf numFmtId="0" fontId="17" fillId="0" borderId="81" xfId="56" applyFill="1" applyBorder="1" applyAlignment="1">
      <alignment horizontal="center" vertical="center"/>
    </xf>
    <xf numFmtId="0" fontId="17" fillId="0" borderId="52" xfId="56" applyFill="1" applyBorder="1" applyAlignment="1">
      <alignment horizontal="center" vertical="center"/>
    </xf>
    <xf numFmtId="0" fontId="17" fillId="0" borderId="80" xfId="56" applyFill="1" applyBorder="1" applyAlignment="1">
      <alignment horizontal="center" vertical="center" wrapText="1"/>
    </xf>
    <xf numFmtId="0" fontId="17" fillId="0" borderId="53" xfId="56" applyFont="1" applyFill="1" applyBorder="1" applyAlignment="1">
      <alignment horizontal="center" vertical="center" wrapText="1"/>
    </xf>
    <xf numFmtId="0" fontId="17" fillId="0" borderId="157" xfId="56" applyFont="1" applyFill="1" applyBorder="1" applyAlignment="1">
      <alignment horizontal="left" vertical="center" wrapText="1"/>
    </xf>
    <xf numFmtId="0" fontId="17" fillId="0" borderId="32" xfId="56" applyFill="1" applyBorder="1" applyAlignment="1">
      <alignment horizontal="center" vertical="center" wrapText="1"/>
    </xf>
    <xf numFmtId="0" fontId="17" fillId="0" borderId="34" xfId="56" applyFill="1" applyBorder="1" applyAlignment="1">
      <alignment horizontal="center" vertical="center" wrapText="1"/>
    </xf>
    <xf numFmtId="0" fontId="17" fillId="0" borderId="17" xfId="56" applyFill="1" applyBorder="1" applyAlignment="1">
      <alignment horizontal="left" vertical="center" wrapText="1"/>
    </xf>
    <xf numFmtId="0" fontId="17" fillId="13" borderId="8" xfId="56" applyFill="1" applyBorder="1" applyAlignment="1">
      <alignment horizontal="center" vertical="center"/>
    </xf>
    <xf numFmtId="0" fontId="17" fillId="13" borderId="42" xfId="56" applyFill="1" applyBorder="1" applyAlignment="1">
      <alignment horizontal="center" vertical="center"/>
    </xf>
    <xf numFmtId="0" fontId="17" fillId="13" borderId="38" xfId="56" applyFont="1" applyFill="1" applyBorder="1" applyAlignment="1">
      <alignment horizontal="center" vertical="center" wrapText="1"/>
    </xf>
    <xf numFmtId="0" fontId="17" fillId="13" borderId="40" xfId="56" applyFont="1" applyFill="1" applyBorder="1" applyAlignment="1">
      <alignment horizontal="center" vertical="center" wrapText="1"/>
    </xf>
    <xf numFmtId="0" fontId="17" fillId="13" borderId="169" xfId="56" applyFill="1" applyBorder="1" applyAlignment="1">
      <alignment horizontal="center" vertical="center" wrapText="1"/>
    </xf>
    <xf numFmtId="0" fontId="17" fillId="13" borderId="159" xfId="56" applyFont="1" applyFill="1" applyBorder="1" applyAlignment="1">
      <alignment horizontal="center" vertical="center" wrapText="1"/>
    </xf>
    <xf numFmtId="0" fontId="17" fillId="13" borderId="72" xfId="56" applyFill="1" applyBorder="1" applyAlignment="1">
      <alignment horizontal="center" vertical="center" wrapText="1"/>
    </xf>
    <xf numFmtId="0" fontId="17" fillId="13" borderId="38" xfId="56" applyFill="1" applyBorder="1" applyAlignment="1">
      <alignment horizontal="center" vertical="center" wrapText="1"/>
    </xf>
    <xf numFmtId="0" fontId="17" fillId="13" borderId="151" xfId="56" applyFont="1" applyFill="1" applyBorder="1" applyAlignment="1">
      <alignment horizontal="center" vertical="center" wrapText="1"/>
    </xf>
    <xf numFmtId="0" fontId="17" fillId="13" borderId="74" xfId="56" applyFill="1" applyBorder="1" applyAlignment="1">
      <alignment horizontal="center" vertical="center"/>
    </xf>
    <xf numFmtId="0" fontId="17" fillId="13" borderId="151" xfId="56" applyFont="1" applyFill="1" applyBorder="1" applyAlignment="1">
      <alignment horizontal="center" vertical="center"/>
    </xf>
    <xf numFmtId="0" fontId="17" fillId="13" borderId="73" xfId="56" applyFont="1" applyFill="1" applyBorder="1" applyAlignment="1">
      <alignment horizontal="center" vertical="center" wrapText="1"/>
    </xf>
    <xf numFmtId="0" fontId="17" fillId="13" borderId="160" xfId="56" applyFont="1" applyFill="1" applyBorder="1" applyAlignment="1">
      <alignment horizontal="left" vertical="center" wrapText="1"/>
    </xf>
    <xf numFmtId="0" fontId="17" fillId="0" borderId="38" xfId="56" applyFill="1" applyBorder="1" applyAlignment="1">
      <alignment horizontal="center" vertical="center"/>
    </xf>
    <xf numFmtId="0" fontId="17" fillId="0" borderId="40" xfId="56" applyFill="1" applyBorder="1" applyAlignment="1">
      <alignment horizontal="center" vertical="center"/>
    </xf>
    <xf numFmtId="0" fontId="17" fillId="0" borderId="169" xfId="56" applyFill="1" applyBorder="1" applyAlignment="1">
      <alignment horizontal="center" vertical="center"/>
    </xf>
    <xf numFmtId="0" fontId="17" fillId="0" borderId="159" xfId="56" applyFont="1" applyFill="1" applyBorder="1" applyAlignment="1">
      <alignment horizontal="center" vertical="center"/>
    </xf>
    <xf numFmtId="0" fontId="17" fillId="0" borderId="160" xfId="56" applyFont="1" applyFill="1" applyBorder="1" applyAlignment="1">
      <alignment horizontal="left" vertical="center" wrapText="1"/>
    </xf>
    <xf numFmtId="0" fontId="17" fillId="0" borderId="169" xfId="56" applyFont="1" applyFill="1" applyBorder="1" applyAlignment="1">
      <alignment horizontal="center" vertical="center" wrapText="1"/>
    </xf>
    <xf numFmtId="0" fontId="17" fillId="0" borderId="73" xfId="56" applyFont="1" applyFill="1" applyBorder="1" applyAlignment="1">
      <alignment horizontal="center" vertical="center" wrapText="1"/>
    </xf>
    <xf numFmtId="0" fontId="17" fillId="13" borderId="10" xfId="56" applyFill="1" applyBorder="1" applyAlignment="1">
      <alignment horizontal="center" vertical="center"/>
    </xf>
    <xf numFmtId="0" fontId="17" fillId="13" borderId="170" xfId="56" applyFill="1" applyBorder="1" applyAlignment="1">
      <alignment horizontal="center" vertical="center"/>
    </xf>
    <xf numFmtId="0" fontId="17" fillId="13" borderId="171" xfId="56" applyFill="1" applyBorder="1" applyAlignment="1">
      <alignment horizontal="center" vertical="center"/>
    </xf>
    <xf numFmtId="0" fontId="17" fillId="13" borderId="148" xfId="56" applyFill="1" applyBorder="1" applyAlignment="1">
      <alignment horizontal="center" vertical="center"/>
    </xf>
    <xf numFmtId="0" fontId="17" fillId="13" borderId="9" xfId="56" applyFill="1" applyBorder="1">
      <alignment vertical="center"/>
    </xf>
    <xf numFmtId="0" fontId="17" fillId="13" borderId="0" xfId="56" applyFill="1" applyAlignment="1">
      <alignment horizontal="left"/>
    </xf>
    <xf numFmtId="0" fontId="17" fillId="0" borderId="0" xfId="60"/>
    <xf numFmtId="0" fontId="99" fillId="0" borderId="52" xfId="46" applyFont="1" applyBorder="1" applyAlignment="1">
      <alignment horizontal="centerContinuous" vertical="center"/>
    </xf>
    <xf numFmtId="0" fontId="99" fillId="0" borderId="53" xfId="46" applyFont="1" applyBorder="1" applyAlignment="1">
      <alignment horizontal="centerContinuous" vertical="center"/>
    </xf>
    <xf numFmtId="0" fontId="99" fillId="0" borderId="46" xfId="46" applyFont="1" applyBorder="1" applyAlignment="1">
      <alignment horizontal="centerContinuous" vertical="center"/>
    </xf>
    <xf numFmtId="0" fontId="100" fillId="13" borderId="46" xfId="46" applyFont="1" applyFill="1" applyBorder="1" applyAlignment="1">
      <alignment horizontal="centerContinuous"/>
    </xf>
    <xf numFmtId="0" fontId="100" fillId="0" borderId="0" xfId="46" applyFont="1"/>
    <xf numFmtId="0" fontId="100" fillId="13" borderId="53" xfId="46" applyFont="1" applyFill="1" applyBorder="1" applyAlignment="1">
      <alignment horizontal="centerContinuous"/>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0" fillId="2" borderId="1" xfId="0" applyFont="1" applyFill="1" applyBorder="1" applyAlignment="1">
      <alignment horizontal="center"/>
    </xf>
    <xf numFmtId="0" fontId="0" fillId="2" borderId="0" xfId="0" applyFont="1" applyFill="1" applyBorder="1" applyAlignment="1">
      <alignment horizontal="center"/>
    </xf>
    <xf numFmtId="0" fontId="3" fillId="0" borderId="2" xfId="0" applyFont="1" applyBorder="1" applyAlignment="1">
      <alignment horizontal="left" shrinkToFit="1"/>
    </xf>
    <xf numFmtId="0" fontId="3" fillId="0" borderId="3" xfId="0" applyFont="1" applyBorder="1" applyAlignment="1">
      <alignment horizontal="left" shrinkToFit="1"/>
    </xf>
    <xf numFmtId="0" fontId="3" fillId="0" borderId="4" xfId="0" applyFont="1" applyBorder="1" applyAlignment="1">
      <alignment horizontal="left" shrinkToFit="1"/>
    </xf>
    <xf numFmtId="0" fontId="3" fillId="0" borderId="1" xfId="0" applyFont="1" applyBorder="1" applyAlignment="1">
      <alignment horizontal="center" shrinkToFit="1"/>
    </xf>
    <xf numFmtId="0" fontId="3" fillId="0" borderId="6" xfId="0" applyFont="1" applyBorder="1" applyAlignment="1">
      <alignment horizontal="center" shrinkToFit="1"/>
    </xf>
    <xf numFmtId="0" fontId="3" fillId="0" borderId="2" xfId="0" applyFont="1" applyBorder="1" applyAlignment="1">
      <alignment horizontal="center" shrinkToFit="1"/>
    </xf>
    <xf numFmtId="0" fontId="3" fillId="0" borderId="4" xfId="0" applyFont="1" applyBorder="1" applyAlignment="1">
      <alignment horizontal="center" shrinkToFit="1"/>
    </xf>
    <xf numFmtId="0" fontId="4" fillId="0" borderId="1" xfId="0" applyFont="1" applyBorder="1" applyAlignment="1">
      <alignment horizontal="left" shrinkToFit="1"/>
    </xf>
    <xf numFmtId="0" fontId="4" fillId="0" borderId="0" xfId="0" applyFont="1" applyBorder="1" applyAlignment="1">
      <alignment horizontal="left" shrinkToFit="1"/>
    </xf>
    <xf numFmtId="0" fontId="4" fillId="0" borderId="6" xfId="0" applyFont="1" applyBorder="1" applyAlignment="1">
      <alignment horizontal="left" shrinkToFit="1"/>
    </xf>
    <xf numFmtId="14" fontId="4" fillId="3" borderId="1" xfId="0" applyNumberFormat="1" applyFont="1" applyFill="1" applyBorder="1" applyAlignment="1">
      <alignment horizontal="center" shrinkToFit="1"/>
    </xf>
    <xf numFmtId="14" fontId="4" fillId="3" borderId="6" xfId="0" applyNumberFormat="1" applyFont="1" applyFill="1" applyBorder="1" applyAlignment="1">
      <alignment horizontal="center" shrinkToFit="1"/>
    </xf>
    <xf numFmtId="14" fontId="4" fillId="3" borderId="8" xfId="0" applyNumberFormat="1" applyFont="1" applyFill="1" applyBorder="1" applyAlignment="1">
      <alignment horizontal="center" shrinkToFit="1"/>
    </xf>
    <xf numFmtId="14" fontId="4" fillId="3" borderId="9" xfId="0" applyNumberFormat="1" applyFont="1" applyFill="1" applyBorder="1" applyAlignment="1">
      <alignment horizontal="center" shrinkToFit="1"/>
    </xf>
    <xf numFmtId="0" fontId="3" fillId="0" borderId="3" xfId="0" applyFont="1" applyBorder="1" applyAlignment="1">
      <alignment horizontal="center" shrinkToFit="1"/>
    </xf>
    <xf numFmtId="0" fontId="4" fillId="0" borderId="11" xfId="0" applyFont="1" applyBorder="1" applyAlignment="1">
      <alignment horizontal="center" shrinkToFit="1"/>
    </xf>
    <xf numFmtId="0" fontId="4" fillId="0" borderId="9" xfId="0" applyFont="1" applyBorder="1" applyAlignment="1">
      <alignment horizontal="center" shrinkToFit="1"/>
    </xf>
    <xf numFmtId="0" fontId="4" fillId="0" borderId="8" xfId="0" applyFont="1" applyBorder="1" applyAlignment="1">
      <alignment horizontal="left" shrinkToFit="1"/>
    </xf>
    <xf numFmtId="0" fontId="4" fillId="0" borderId="10" xfId="0" applyFont="1" applyBorder="1" applyAlignment="1">
      <alignment horizontal="left" shrinkToFit="1"/>
    </xf>
    <xf numFmtId="14" fontId="4" fillId="3" borderId="10" xfId="0" applyNumberFormat="1" applyFont="1" applyFill="1" applyBorder="1" applyAlignment="1">
      <alignment horizontal="center" shrinkToFit="1"/>
    </xf>
    <xf numFmtId="14" fontId="4" fillId="3" borderId="10" xfId="0" applyNumberFormat="1" applyFont="1" applyFill="1" applyBorder="1" applyAlignment="1">
      <alignment horizontal="left" shrinkToFit="1"/>
    </xf>
    <xf numFmtId="14" fontId="4" fillId="3" borderId="9" xfId="0" applyNumberFormat="1" applyFont="1" applyFill="1" applyBorder="1" applyAlignment="1">
      <alignment horizontal="left" shrinkToFit="1"/>
    </xf>
    <xf numFmtId="0" fontId="4" fillId="0" borderId="8" xfId="0" applyFont="1" applyBorder="1" applyAlignment="1">
      <alignment horizontal="center" shrinkToFit="1"/>
    </xf>
    <xf numFmtId="0" fontId="4" fillId="0" borderId="9" xfId="0" applyFont="1" applyBorder="1" applyAlignment="1">
      <alignment horizontal="left" shrinkToFit="1"/>
    </xf>
    <xf numFmtId="0" fontId="4" fillId="3" borderId="1" xfId="0" applyFont="1" applyFill="1" applyBorder="1" applyAlignment="1">
      <alignment horizontal="left" shrinkToFit="1"/>
    </xf>
    <xf numFmtId="0" fontId="4" fillId="3" borderId="0" xfId="0" applyFont="1" applyFill="1" applyBorder="1" applyAlignment="1">
      <alignment horizontal="left" shrinkToFit="1"/>
    </xf>
    <xf numFmtId="0" fontId="4" fillId="3" borderId="6" xfId="0" applyFont="1" applyFill="1" applyBorder="1" applyAlignment="1">
      <alignment horizontal="left" shrinkToFit="1"/>
    </xf>
    <xf numFmtId="14" fontId="4" fillId="3" borderId="1" xfId="0" applyNumberFormat="1" applyFont="1" applyFill="1" applyBorder="1" applyAlignment="1">
      <alignment horizontal="left" shrinkToFit="1"/>
    </xf>
    <xf numFmtId="14" fontId="4" fillId="3" borderId="6" xfId="0" applyNumberFormat="1" applyFont="1" applyFill="1" applyBorder="1" applyAlignment="1">
      <alignment horizontal="left" shrinkToFit="1"/>
    </xf>
    <xf numFmtId="14" fontId="4" fillId="3" borderId="8" xfId="0" applyNumberFormat="1" applyFont="1" applyFill="1" applyBorder="1" applyAlignment="1">
      <alignment horizontal="left" shrinkToFit="1"/>
    </xf>
    <xf numFmtId="0" fontId="3"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0" borderId="16" xfId="0" applyFont="1" applyBorder="1" applyAlignment="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14" fillId="0" borderId="52" xfId="0" applyFont="1" applyBorder="1" applyAlignment="1">
      <alignment horizontal="center" vertical="top" shrinkToFit="1"/>
    </xf>
    <xf numFmtId="0" fontId="14" fillId="0" borderId="53" xfId="0" applyFont="1" applyBorder="1" applyAlignment="1">
      <alignment horizontal="center" vertical="top"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8"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0" fillId="2" borderId="14" xfId="0" applyFont="1" applyFill="1" applyBorder="1" applyAlignment="1">
      <alignment horizontal="center"/>
    </xf>
    <xf numFmtId="0" fontId="0" fillId="2" borderId="15" xfId="0" applyFont="1" applyFill="1" applyBorder="1" applyAlignment="1">
      <alignment horizontal="center"/>
    </xf>
    <xf numFmtId="0" fontId="0" fillId="2" borderId="16" xfId="0" applyFont="1" applyFill="1" applyBorder="1" applyAlignment="1">
      <alignment horizontal="center"/>
    </xf>
    <xf numFmtId="0" fontId="12" fillId="0" borderId="49" xfId="0" applyFont="1" applyBorder="1" applyAlignment="1">
      <alignment horizontal="center"/>
    </xf>
    <xf numFmtId="0" fontId="12" fillId="0" borderId="46" xfId="0" applyFont="1" applyBorder="1" applyAlignment="1">
      <alignment horizontal="center"/>
    </xf>
    <xf numFmtId="0" fontId="13" fillId="0" borderId="51" xfId="0" applyFont="1" applyBorder="1" applyAlignment="1">
      <alignment horizontal="center" vertical="top"/>
    </xf>
    <xf numFmtId="0" fontId="13" fillId="0" borderId="56" xfId="0" applyFont="1" applyBorder="1" applyAlignment="1">
      <alignment horizontal="center" vertical="top"/>
    </xf>
    <xf numFmtId="0" fontId="13" fillId="0" borderId="29" xfId="0" applyFont="1" applyBorder="1" applyAlignment="1">
      <alignment horizontal="center" vertical="top"/>
    </xf>
    <xf numFmtId="0" fontId="13" fillId="0" borderId="54" xfId="0" applyFont="1" applyBorder="1" applyAlignment="1">
      <alignment horizontal="center" vertical="top"/>
    </xf>
    <xf numFmtId="0" fontId="13" fillId="0" borderId="55" xfId="0" applyFont="1" applyBorder="1" applyAlignment="1">
      <alignment horizontal="center" vertical="top"/>
    </xf>
    <xf numFmtId="0" fontId="13" fillId="0" borderId="57" xfId="0" applyFont="1" applyBorder="1" applyAlignment="1">
      <alignment horizontal="center" vertical="top"/>
    </xf>
    <xf numFmtId="0" fontId="13" fillId="0" borderId="58" xfId="0" applyFont="1" applyBorder="1" applyAlignment="1">
      <alignment horizontal="center" vertical="top"/>
    </xf>
    <xf numFmtId="0" fontId="13" fillId="0" borderId="35" xfId="0" applyFont="1" applyBorder="1" applyAlignment="1">
      <alignment horizontal="center" vertical="top"/>
    </xf>
    <xf numFmtId="0" fontId="13" fillId="0" borderId="59" xfId="0" applyFont="1" applyBorder="1" applyAlignment="1">
      <alignment horizontal="center" vertical="top"/>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2" fillId="2" borderId="3" xfId="0" applyFont="1" applyFill="1" applyBorder="1" applyAlignment="1">
      <alignment horizontal="center"/>
    </xf>
    <xf numFmtId="0" fontId="12" fillId="2" borderId="16" xfId="0" applyFont="1" applyFill="1" applyBorder="1" applyAlignment="1">
      <alignment horizontal="center"/>
    </xf>
    <xf numFmtId="0" fontId="12" fillId="3" borderId="60" xfId="0" applyFont="1" applyFill="1" applyBorder="1" applyAlignment="1">
      <alignment horizontal="center"/>
    </xf>
    <xf numFmtId="0" fontId="12" fillId="3" borderId="29" xfId="0" applyFont="1" applyFill="1" applyBorder="1" applyAlignment="1">
      <alignment horizontal="center"/>
    </xf>
    <xf numFmtId="0" fontId="12" fillId="3" borderId="26" xfId="0" applyFont="1" applyFill="1" applyBorder="1" applyAlignment="1">
      <alignment horizontal="center"/>
    </xf>
    <xf numFmtId="0" fontId="12" fillId="3" borderId="61" xfId="0" applyFont="1" applyFill="1" applyBorder="1" applyAlignment="1">
      <alignment horizontal="center"/>
    </xf>
    <xf numFmtId="0" fontId="12" fillId="3" borderId="62" xfId="0" applyFont="1" applyFill="1" applyBorder="1" applyAlignment="1">
      <alignment horizontal="center"/>
    </xf>
    <xf numFmtId="0" fontId="12" fillId="3" borderId="52" xfId="0" applyFont="1" applyFill="1" applyBorder="1" applyAlignment="1">
      <alignment horizontal="center"/>
    </xf>
    <xf numFmtId="0" fontId="12" fillId="3" borderId="46" xfId="0" applyFont="1" applyFill="1" applyBorder="1" applyAlignment="1">
      <alignment horizontal="center"/>
    </xf>
    <xf numFmtId="0" fontId="12" fillId="3" borderId="53" xfId="0" applyFont="1" applyFill="1" applyBorder="1" applyAlignment="1">
      <alignment horizontal="center"/>
    </xf>
    <xf numFmtId="0" fontId="12" fillId="3" borderId="3" xfId="0" applyFont="1" applyFill="1" applyBorder="1" applyAlignment="1">
      <alignment horizontal="center"/>
    </xf>
    <xf numFmtId="0" fontId="12" fillId="3" borderId="49" xfId="0" applyFont="1" applyFill="1" applyBorder="1" applyAlignment="1">
      <alignment horizontal="center"/>
    </xf>
    <xf numFmtId="0" fontId="12" fillId="7" borderId="52" xfId="0" applyFont="1" applyFill="1" applyBorder="1" applyAlignment="1">
      <alignment horizontal="center" vertical="center"/>
    </xf>
    <xf numFmtId="0" fontId="12" fillId="7" borderId="46" xfId="0" applyFont="1" applyFill="1" applyBorder="1" applyAlignment="1">
      <alignment horizontal="center" vertical="center"/>
    </xf>
    <xf numFmtId="0" fontId="12" fillId="7" borderId="53" xfId="0" applyFont="1" applyFill="1" applyBorder="1" applyAlignment="1">
      <alignment horizontal="center" vertical="center"/>
    </xf>
    <xf numFmtId="0" fontId="12" fillId="3" borderId="3" xfId="0" applyFont="1" applyFill="1" applyBorder="1" applyAlignment="1" applyProtection="1">
      <alignment horizontal="center"/>
      <protection locked="0"/>
    </xf>
    <xf numFmtId="0" fontId="12" fillId="3" borderId="63" xfId="0" applyFont="1" applyFill="1" applyBorder="1" applyAlignment="1" applyProtection="1">
      <alignment horizontal="center"/>
      <protection locked="0"/>
    </xf>
    <xf numFmtId="0" fontId="12" fillId="3" borderId="49" xfId="0" applyFont="1" applyFill="1" applyBorder="1" applyAlignment="1" applyProtection="1">
      <alignment horizontal="center"/>
      <protection locked="0"/>
    </xf>
    <xf numFmtId="0" fontId="12" fillId="3" borderId="59" xfId="0" applyFont="1" applyFill="1" applyBorder="1" applyAlignment="1" applyProtection="1">
      <alignment horizontal="center"/>
      <protection locked="0"/>
    </xf>
    <xf numFmtId="0" fontId="0" fillId="0" borderId="52" xfId="0" applyFont="1" applyBorder="1" applyAlignment="1" applyProtection="1">
      <alignment horizontal="center" shrinkToFit="1"/>
      <protection locked="0"/>
    </xf>
    <xf numFmtId="0" fontId="0" fillId="0" borderId="46" xfId="0" applyFont="1" applyBorder="1" applyAlignment="1" applyProtection="1">
      <alignment horizontal="center" shrinkToFit="1"/>
      <protection locked="0"/>
    </xf>
    <xf numFmtId="0" fontId="0" fillId="0" borderId="53" xfId="0" applyFont="1" applyBorder="1" applyAlignment="1" applyProtection="1">
      <alignment horizontal="center" shrinkToFit="1"/>
      <protection locked="0"/>
    </xf>
    <xf numFmtId="0" fontId="0" fillId="0" borderId="64" xfId="0" applyFont="1" applyBorder="1" applyAlignment="1" applyProtection="1">
      <alignment horizontal="center" shrinkToFit="1"/>
      <protection locked="0"/>
    </xf>
    <xf numFmtId="0" fontId="0" fillId="0" borderId="65" xfId="0" applyFont="1" applyBorder="1" applyAlignment="1" applyProtection="1">
      <alignment horizontal="center" shrinkToFit="1"/>
      <protection locked="0"/>
    </xf>
    <xf numFmtId="0" fontId="0" fillId="0" borderId="66" xfId="0" applyFont="1" applyBorder="1" applyAlignment="1" applyProtection="1">
      <alignment horizontal="center" shrinkToFit="1"/>
      <protection locked="0"/>
    </xf>
    <xf numFmtId="0" fontId="0" fillId="0" borderId="52" xfId="0" applyFont="1" applyBorder="1" applyAlignment="1" applyProtection="1">
      <alignment horizontal="center"/>
      <protection locked="0"/>
    </xf>
    <xf numFmtId="0" fontId="0" fillId="0" borderId="46" xfId="0" applyFont="1" applyBorder="1" applyAlignment="1" applyProtection="1">
      <alignment horizontal="center"/>
      <protection locked="0"/>
    </xf>
    <xf numFmtId="0" fontId="0" fillId="0" borderId="53" xfId="0" applyFont="1" applyBorder="1" applyAlignment="1" applyProtection="1">
      <alignment horizontal="center"/>
      <protection locked="0"/>
    </xf>
    <xf numFmtId="0" fontId="39" fillId="3" borderId="69" xfId="0" applyFont="1" applyFill="1" applyBorder="1" applyAlignment="1">
      <alignment horizontal="center" wrapText="1"/>
    </xf>
    <xf numFmtId="0" fontId="0" fillId="3" borderId="70" xfId="0" applyFont="1" applyFill="1" applyBorder="1" applyAlignment="1">
      <alignment horizontal="center" wrapText="1"/>
    </xf>
    <xf numFmtId="0" fontId="39" fillId="3" borderId="67" xfId="0" applyFont="1" applyFill="1" applyBorder="1" applyAlignment="1">
      <alignment horizontal="center" wrapText="1"/>
    </xf>
    <xf numFmtId="0" fontId="39" fillId="3" borderId="63" xfId="0" applyFont="1" applyFill="1" applyBorder="1" applyAlignment="1">
      <alignment horizontal="center" wrapText="1"/>
    </xf>
    <xf numFmtId="0" fontId="39" fillId="3" borderId="11" xfId="0" applyFont="1" applyFill="1" applyBorder="1" applyAlignment="1">
      <alignment horizontal="center" wrapText="1"/>
    </xf>
    <xf numFmtId="0" fontId="39" fillId="3" borderId="68" xfId="0" applyFont="1" applyFill="1" applyBorder="1" applyAlignment="1">
      <alignment horizontal="center" wrapText="1"/>
    </xf>
    <xf numFmtId="0" fontId="39" fillId="3" borderId="26" xfId="0" applyFont="1" applyFill="1" applyBorder="1" applyAlignment="1">
      <alignment horizontal="center"/>
    </xf>
    <xf numFmtId="0" fontId="39" fillId="3" borderId="61" xfId="0" applyFont="1" applyFill="1" applyBorder="1" applyAlignment="1">
      <alignment horizontal="center"/>
    </xf>
    <xf numFmtId="0" fontId="39" fillId="3" borderId="71" xfId="0" applyFont="1" applyFill="1" applyBorder="1" applyAlignment="1">
      <alignment horizontal="center"/>
    </xf>
    <xf numFmtId="0" fontId="0" fillId="6" borderId="32" xfId="0" applyFont="1" applyFill="1" applyBorder="1" applyAlignment="1">
      <alignment horizontal="center"/>
    </xf>
    <xf numFmtId="0" fontId="0" fillId="6" borderId="47" xfId="0" applyFont="1" applyFill="1" applyBorder="1" applyAlignment="1">
      <alignment horizontal="center"/>
    </xf>
    <xf numFmtId="0" fontId="0" fillId="6" borderId="38" xfId="0" applyFont="1" applyFill="1" applyBorder="1" applyAlignment="1">
      <alignment horizontal="center"/>
    </xf>
    <xf numFmtId="0" fontId="0" fillId="6" borderId="72" xfId="0" applyFont="1" applyFill="1" applyBorder="1" applyAlignment="1">
      <alignment horizontal="center"/>
    </xf>
    <xf numFmtId="0" fontId="0" fillId="0" borderId="52" xfId="0" applyFont="1" applyBorder="1" applyAlignment="1" applyProtection="1">
      <alignment horizontal="center" wrapText="1"/>
      <protection locked="0"/>
    </xf>
    <xf numFmtId="0" fontId="0" fillId="0" borderId="53" xfId="0" applyFont="1" applyBorder="1" applyAlignment="1" applyProtection="1">
      <alignment horizontal="center" wrapText="1"/>
      <protection locked="0"/>
    </xf>
    <xf numFmtId="0" fontId="0" fillId="6" borderId="32" xfId="0" applyFont="1" applyFill="1" applyBorder="1" applyAlignment="1">
      <alignment horizontal="center" wrapText="1"/>
    </xf>
    <xf numFmtId="0" fontId="0" fillId="6" borderId="47" xfId="0" applyFont="1" applyFill="1" applyBorder="1" applyAlignment="1">
      <alignment horizontal="center" wrapText="1"/>
    </xf>
    <xf numFmtId="0" fontId="39" fillId="3" borderId="67" xfId="0" applyFont="1" applyFill="1" applyBorder="1" applyAlignment="1">
      <alignment horizontal="center"/>
    </xf>
    <xf numFmtId="0" fontId="39" fillId="3" borderId="3" xfId="0" applyFont="1" applyFill="1" applyBorder="1" applyAlignment="1">
      <alignment horizontal="center"/>
    </xf>
    <xf numFmtId="0" fontId="39" fillId="3" borderId="4" xfId="0" applyFont="1" applyFill="1" applyBorder="1" applyAlignment="1">
      <alignment horizontal="center"/>
    </xf>
    <xf numFmtId="0" fontId="0" fillId="6" borderId="23" xfId="0" applyFont="1" applyFill="1" applyBorder="1" applyAlignment="1">
      <alignment horizontal="center"/>
    </xf>
    <xf numFmtId="0" fontId="0" fillId="6" borderId="71" xfId="0" applyFont="1" applyFill="1" applyBorder="1" applyAlignment="1">
      <alignment horizontal="center"/>
    </xf>
    <xf numFmtId="0" fontId="0" fillId="0" borderId="0" xfId="0" applyFont="1" applyAlignment="1">
      <alignment horizontal="center"/>
    </xf>
    <xf numFmtId="0" fontId="39" fillId="3" borderId="57" xfId="0" applyFont="1" applyFill="1" applyBorder="1" applyAlignment="1">
      <alignment horizontal="center" wrapText="1"/>
    </xf>
    <xf numFmtId="0" fontId="3" fillId="0" borderId="63" xfId="0" applyFont="1" applyBorder="1" applyAlignment="1">
      <alignment horizontal="left" shrinkToFit="1"/>
    </xf>
    <xf numFmtId="0" fontId="3" fillId="0" borderId="67" xfId="0" applyFont="1" applyBorder="1" applyAlignment="1">
      <alignment shrinkToFit="1"/>
    </xf>
    <xf numFmtId="0" fontId="3" fillId="0" borderId="3" xfId="0" applyFont="1" applyBorder="1" applyAlignment="1">
      <alignment shrinkToFit="1"/>
    </xf>
    <xf numFmtId="0" fontId="3" fillId="0" borderId="63" xfId="0" applyFont="1" applyBorder="1" applyAlignment="1">
      <alignment shrinkToFit="1"/>
    </xf>
    <xf numFmtId="0" fontId="3" fillId="0" borderId="67" xfId="0" applyFont="1" applyBorder="1" applyAlignment="1">
      <alignment horizontal="center" shrinkToFit="1"/>
    </xf>
    <xf numFmtId="0" fontId="4" fillId="0" borderId="11" xfId="0" applyFont="1" applyBorder="1" applyAlignment="1">
      <alignment shrinkToFit="1"/>
    </xf>
    <xf numFmtId="0" fontId="4" fillId="0" borderId="10" xfId="0" applyFont="1" applyBorder="1" applyAlignment="1">
      <alignment shrinkToFit="1"/>
    </xf>
    <xf numFmtId="0" fontId="4" fillId="0" borderId="68" xfId="0" applyFont="1" applyBorder="1" applyAlignment="1">
      <alignment shrinkToFit="1"/>
    </xf>
    <xf numFmtId="0" fontId="4" fillId="3" borderId="11" xfId="0" applyFont="1" applyFill="1" applyBorder="1" applyAlignment="1">
      <alignment horizontal="center" shrinkToFit="1"/>
    </xf>
    <xf numFmtId="0" fontId="4" fillId="3" borderId="10" xfId="0" applyFont="1" applyFill="1" applyBorder="1" applyAlignment="1">
      <alignment horizontal="center" shrinkToFit="1"/>
    </xf>
    <xf numFmtId="0" fontId="4" fillId="3" borderId="9" xfId="0" applyFont="1" applyFill="1" applyBorder="1" applyAlignment="1">
      <alignment horizont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0" fillId="0" borderId="49" xfId="0" applyFont="1" applyBorder="1" applyAlignment="1">
      <alignment horizontal="center"/>
    </xf>
    <xf numFmtId="0" fontId="0" fillId="0" borderId="46" xfId="0" applyFont="1" applyBorder="1" applyAlignment="1">
      <alignment horizontal="center"/>
    </xf>
    <xf numFmtId="0" fontId="38" fillId="0" borderId="52" xfId="0" applyFont="1" applyBorder="1" applyAlignment="1">
      <alignment horizontal="center"/>
    </xf>
    <xf numFmtId="0" fontId="38" fillId="0" borderId="46" xfId="0" applyFont="1" applyBorder="1" applyAlignment="1">
      <alignment horizontal="center"/>
    </xf>
    <xf numFmtId="0" fontId="38" fillId="0" borderId="53" xfId="0" applyFont="1" applyBorder="1" applyAlignment="1">
      <alignment horizontal="center"/>
    </xf>
    <xf numFmtId="0" fontId="0" fillId="0" borderId="52" xfId="0" applyFont="1" applyBorder="1" applyAlignment="1">
      <alignment horizontal="center"/>
    </xf>
    <xf numFmtId="0" fontId="0" fillId="0" borderId="53" xfId="0" applyFont="1" applyBorder="1" applyAlignment="1">
      <alignment horizontal="center"/>
    </xf>
    <xf numFmtId="0" fontId="0" fillId="0" borderId="54" xfId="0" applyFont="1" applyBorder="1" applyAlignment="1">
      <alignment horizontal="center"/>
    </xf>
    <xf numFmtId="0" fontId="0" fillId="0" borderId="44" xfId="0" applyFont="1" applyBorder="1" applyAlignment="1">
      <alignment horizontal="center"/>
    </xf>
    <xf numFmtId="0" fontId="0" fillId="0" borderId="55" xfId="0" applyFont="1" applyBorder="1" applyAlignment="1">
      <alignment horizontal="center"/>
    </xf>
    <xf numFmtId="0" fontId="0" fillId="0" borderId="57" xfId="0" applyFont="1" applyBorder="1" applyAlignment="1">
      <alignment horizontal="center"/>
    </xf>
    <xf numFmtId="0" fontId="0" fillId="0" borderId="0" xfId="0" applyFont="1" applyBorder="1" applyAlignment="1">
      <alignment horizontal="center"/>
    </xf>
    <xf numFmtId="0" fontId="0" fillId="0" borderId="58" xfId="0" applyFont="1" applyBorder="1" applyAlignment="1">
      <alignment horizontal="center"/>
    </xf>
    <xf numFmtId="0" fontId="0" fillId="0" borderId="35" xfId="0" applyFont="1" applyBorder="1" applyAlignment="1">
      <alignment horizontal="center"/>
    </xf>
    <xf numFmtId="0" fontId="0" fillId="0" borderId="59" xfId="0" applyFont="1" applyBorder="1" applyAlignment="1">
      <alignment horizontal="center"/>
    </xf>
    <xf numFmtId="0" fontId="39" fillId="0" borderId="34" xfId="0" applyFont="1" applyBorder="1" applyAlignment="1" applyProtection="1">
      <alignment horizontal="center"/>
      <protection locked="0"/>
    </xf>
    <xf numFmtId="2" fontId="39" fillId="0" borderId="34" xfId="0" applyNumberFormat="1" applyFont="1" applyBorder="1" applyAlignment="1" applyProtection="1">
      <alignment horizontal="left"/>
      <protection locked="0"/>
    </xf>
    <xf numFmtId="0" fontId="4" fillId="0" borderId="2" xfId="0" applyFont="1" applyBorder="1" applyAlignment="1">
      <alignment horizontal="left" shrinkToFit="1"/>
    </xf>
    <xf numFmtId="0" fontId="4" fillId="0" borderId="3" xfId="0" applyFont="1" applyBorder="1" applyAlignment="1">
      <alignment horizontal="left" shrinkToFit="1"/>
    </xf>
    <xf numFmtId="0" fontId="4" fillId="0" borderId="4" xfId="0" applyFont="1" applyBorder="1" applyAlignment="1">
      <alignment horizontal="left" shrinkToFit="1"/>
    </xf>
    <xf numFmtId="0" fontId="0" fillId="0" borderId="8" xfId="0" applyFont="1" applyBorder="1" applyAlignment="1" applyProtection="1">
      <alignment horizontal="left" shrinkToFit="1"/>
      <protection locked="0"/>
    </xf>
    <xf numFmtId="0" fontId="0" fillId="0" borderId="10" xfId="0" applyFont="1" applyBorder="1" applyAlignment="1" applyProtection="1">
      <alignment horizontal="left" shrinkToFit="1"/>
      <protection locked="0"/>
    </xf>
    <xf numFmtId="14" fontId="0" fillId="0" borderId="10" xfId="0" applyNumberFormat="1" applyFont="1" applyBorder="1" applyAlignment="1" applyProtection="1">
      <alignment horizontal="left" shrinkToFit="1"/>
      <protection locked="0"/>
    </xf>
    <xf numFmtId="14" fontId="0" fillId="0" borderId="9" xfId="0" applyNumberFormat="1" applyFont="1" applyBorder="1" applyAlignment="1" applyProtection="1">
      <alignment horizontal="left" shrinkToFit="1"/>
      <protection locked="0"/>
    </xf>
    <xf numFmtId="0" fontId="4" fillId="3" borderId="54"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0" fillId="3" borderId="56" xfId="0" applyFont="1" applyFill="1" applyBorder="1" applyAlignment="1">
      <alignment horizontal="center" vertical="center" wrapText="1"/>
    </xf>
    <xf numFmtId="0" fontId="4" fillId="3" borderId="8" xfId="0" applyFont="1" applyFill="1" applyBorder="1" applyAlignment="1">
      <alignment horizontal="left" shrinkToFit="1"/>
    </xf>
    <xf numFmtId="0" fontId="4" fillId="3" borderId="10" xfId="0" applyFont="1" applyFill="1" applyBorder="1" applyAlignment="1">
      <alignment horizontal="left" shrinkToFit="1"/>
    </xf>
    <xf numFmtId="0" fontId="4" fillId="3" borderId="9" xfId="0" applyFont="1" applyFill="1" applyBorder="1" applyAlignment="1">
      <alignment horizontal="left" shrinkToFit="1"/>
    </xf>
    <xf numFmtId="0" fontId="0" fillId="0" borderId="8" xfId="0" applyFont="1" applyFill="1" applyBorder="1" applyAlignment="1">
      <alignment horizontal="center"/>
    </xf>
    <xf numFmtId="0" fontId="0" fillId="0" borderId="10" xfId="0" applyFont="1" applyFill="1" applyBorder="1" applyAlignment="1">
      <alignment horizontal="center"/>
    </xf>
    <xf numFmtId="0" fontId="0" fillId="0" borderId="9" xfId="0" applyFont="1" applyFill="1" applyBorder="1" applyAlignment="1">
      <alignment horizontal="center"/>
    </xf>
    <xf numFmtId="0" fontId="4" fillId="0" borderId="10" xfId="0" applyFont="1" applyBorder="1" applyAlignment="1">
      <alignment horizont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41" fillId="0" borderId="49" xfId="0" applyFont="1" applyBorder="1" applyAlignment="1">
      <alignment horizontal="center" vertical="center"/>
    </xf>
    <xf numFmtId="0" fontId="41" fillId="0" borderId="46" xfId="0" applyFont="1" applyBorder="1" applyAlignment="1">
      <alignment horizontal="center" vertical="center"/>
    </xf>
    <xf numFmtId="0" fontId="0" fillId="0" borderId="51" xfId="0" applyFont="1" applyBorder="1" applyAlignment="1">
      <alignment horizontal="center"/>
    </xf>
    <xf numFmtId="0" fontId="0" fillId="0" borderId="56" xfId="0" applyFont="1" applyBorder="1" applyAlignment="1">
      <alignment horizontal="center"/>
    </xf>
    <xf numFmtId="0" fontId="0" fillId="0" borderId="29" xfId="0" applyFont="1" applyBorder="1" applyAlignment="1">
      <alignment horizontal="center"/>
    </xf>
    <xf numFmtId="0" fontId="52" fillId="0" borderId="52" xfId="42" applyFont="1" applyBorder="1" applyAlignment="1">
      <alignment horizontal="center" vertical="center"/>
    </xf>
    <xf numFmtId="0" fontId="52" fillId="0" borderId="75" xfId="42" applyFont="1" applyBorder="1" applyAlignment="1">
      <alignment horizontal="center" vertical="center"/>
    </xf>
    <xf numFmtId="0" fontId="44" fillId="0" borderId="52" xfId="42" applyFont="1" applyBorder="1" applyAlignment="1">
      <alignment horizontal="center" vertical="center"/>
    </xf>
    <xf numFmtId="0" fontId="44" fillId="0" borderId="46" xfId="42" applyFont="1" applyBorder="1" applyAlignment="1">
      <alignment horizontal="center" vertical="center"/>
    </xf>
    <xf numFmtId="0" fontId="44" fillId="0" borderId="75" xfId="42" applyFont="1" applyBorder="1" applyAlignment="1">
      <alignment horizontal="center" vertical="center"/>
    </xf>
    <xf numFmtId="0" fontId="44" fillId="0" borderId="51" xfId="42" applyFont="1" applyBorder="1" applyAlignment="1">
      <alignment horizontal="center" vertical="center" wrapText="1"/>
    </xf>
    <xf numFmtId="0" fontId="44" fillId="0" borderId="56" xfId="42" applyFont="1" applyBorder="1" applyAlignment="1">
      <alignment horizontal="center" vertical="center" wrapText="1"/>
    </xf>
    <xf numFmtId="0" fontId="44" fillId="0" borderId="29" xfId="42" applyFont="1" applyBorder="1" applyAlignment="1">
      <alignment horizontal="center" vertical="center" wrapText="1"/>
    </xf>
    <xf numFmtId="0" fontId="56" fillId="0" borderId="87" xfId="39" applyFont="1" applyFill="1" applyBorder="1" applyAlignment="1">
      <alignment horizontal="center" vertical="center" wrapText="1"/>
    </xf>
    <xf numFmtId="0" fontId="56" fillId="0" borderId="90" xfId="39" applyFont="1" applyFill="1" applyBorder="1" applyAlignment="1">
      <alignment horizontal="center" vertical="center" wrapText="1"/>
    </xf>
    <xf numFmtId="0" fontId="53" fillId="0" borderId="87" xfId="39" applyFont="1" applyFill="1" applyBorder="1" applyAlignment="1">
      <alignment horizontal="center" vertical="center" wrapText="1"/>
    </xf>
    <xf numFmtId="0" fontId="53" fillId="0" borderId="90" xfId="39" applyFont="1" applyFill="1" applyBorder="1" applyAlignment="1">
      <alignment horizontal="center" vertical="center" wrapText="1"/>
    </xf>
    <xf numFmtId="0" fontId="53" fillId="0" borderId="83" xfId="39" applyFont="1" applyFill="1" applyBorder="1" applyAlignment="1">
      <alignment horizontal="center" vertical="center" wrapText="1"/>
    </xf>
    <xf numFmtId="0" fontId="53" fillId="0" borderId="94" xfId="39" applyFont="1" applyFill="1" applyBorder="1" applyAlignment="1">
      <alignment horizontal="center" vertical="center" wrapText="1"/>
    </xf>
    <xf numFmtId="0" fontId="44" fillId="0" borderId="54" xfId="42" applyFont="1" applyBorder="1" applyAlignment="1">
      <alignment horizontal="center" vertical="center"/>
    </xf>
    <xf numFmtId="0" fontId="44" fillId="0" borderId="44" xfId="42" applyFont="1" applyBorder="1" applyAlignment="1">
      <alignment horizontal="center" vertical="center"/>
    </xf>
    <xf numFmtId="0" fontId="44" fillId="0" borderId="96" xfId="42" applyFont="1" applyBorder="1" applyAlignment="1">
      <alignment horizontal="center" vertical="center"/>
    </xf>
    <xf numFmtId="0" fontId="55" fillId="0" borderId="82" xfId="39" applyFont="1" applyFill="1" applyBorder="1" applyAlignment="1">
      <alignment horizontal="center" vertical="center" wrapText="1"/>
    </xf>
    <xf numFmtId="0" fontId="55" fillId="0" borderId="92" xfId="39" applyFont="1" applyFill="1" applyBorder="1" applyAlignment="1">
      <alignment horizontal="center" vertical="center" wrapText="1"/>
    </xf>
    <xf numFmtId="0" fontId="56" fillId="0" borderId="89" xfId="39" applyFont="1" applyFill="1" applyBorder="1" applyAlignment="1">
      <alignment horizontal="center" vertical="center" wrapText="1"/>
    </xf>
    <xf numFmtId="0" fontId="56" fillId="0" borderId="93" xfId="39" applyFont="1" applyFill="1" applyBorder="1" applyAlignment="1">
      <alignment horizontal="center" vertical="center" wrapText="1"/>
    </xf>
    <xf numFmtId="0" fontId="55" fillId="0" borderId="89" xfId="39" applyFont="1" applyFill="1" applyBorder="1" applyAlignment="1">
      <alignment horizontal="center" vertical="center" wrapText="1"/>
    </xf>
    <xf numFmtId="0" fontId="55" fillId="0" borderId="93" xfId="39" applyFont="1" applyFill="1" applyBorder="1" applyAlignment="1">
      <alignment horizontal="center" vertical="center" wrapText="1"/>
    </xf>
    <xf numFmtId="0" fontId="58" fillId="0" borderId="83" xfId="39" applyFont="1" applyFill="1" applyBorder="1" applyAlignment="1">
      <alignment horizontal="center" vertical="center" wrapText="1"/>
    </xf>
    <xf numFmtId="0" fontId="58" fillId="0" borderId="94" xfId="39" applyFont="1" applyFill="1" applyBorder="1" applyAlignment="1">
      <alignment horizontal="center" vertical="center" wrapText="1"/>
    </xf>
    <xf numFmtId="0" fontId="44" fillId="0" borderId="57" xfId="42" applyFont="1" applyBorder="1" applyAlignment="1">
      <alignment horizontal="center" vertical="center"/>
    </xf>
    <xf numFmtId="0" fontId="44" fillId="0" borderId="0" xfId="42" applyFont="1" applyBorder="1" applyAlignment="1">
      <alignment horizontal="center" vertical="center"/>
    </xf>
    <xf numFmtId="0" fontId="52" fillId="0" borderId="54" xfId="39" applyFont="1" applyFill="1" applyBorder="1" applyAlignment="1">
      <alignment horizontal="center" vertical="center"/>
    </xf>
    <xf numFmtId="0" fontId="52" fillId="0" borderId="44" xfId="39" applyFont="1" applyFill="1" applyBorder="1" applyAlignment="1">
      <alignment horizontal="center" vertical="center"/>
    </xf>
    <xf numFmtId="0" fontId="52" fillId="0" borderId="55" xfId="39" applyFont="1" applyFill="1" applyBorder="1" applyAlignment="1">
      <alignment horizontal="center" vertical="center"/>
    </xf>
    <xf numFmtId="0" fontId="52" fillId="0" borderId="52" xfId="39" applyFont="1" applyFill="1" applyBorder="1" applyAlignment="1">
      <alignment horizontal="center" vertical="center"/>
    </xf>
    <xf numFmtId="0" fontId="52" fillId="0" borderId="53" xfId="39" applyFont="1" applyFill="1" applyBorder="1" applyAlignment="1">
      <alignment horizontal="center" vertical="center"/>
    </xf>
    <xf numFmtId="0" fontId="56" fillId="0" borderId="52" xfId="39" applyFont="1" applyFill="1" applyBorder="1" applyAlignment="1">
      <alignment horizontal="center" vertical="center"/>
    </xf>
    <xf numFmtId="0" fontId="56" fillId="0" borderId="53" xfId="39" applyFont="1" applyFill="1" applyBorder="1" applyAlignment="1">
      <alignment horizontal="center" vertical="center"/>
    </xf>
    <xf numFmtId="0" fontId="52" fillId="0" borderId="46" xfId="39" applyFont="1" applyFill="1" applyBorder="1" applyAlignment="1">
      <alignment horizontal="center" vertical="center"/>
    </xf>
    <xf numFmtId="0" fontId="55" fillId="0" borderId="54" xfId="39" applyFont="1" applyFill="1" applyBorder="1" applyAlignment="1">
      <alignment horizontal="center" vertical="center" wrapText="1"/>
    </xf>
    <xf numFmtId="0" fontId="55" fillId="0" borderId="35" xfId="39" applyFont="1" applyFill="1" applyBorder="1" applyAlignment="1">
      <alignment horizontal="center" vertical="center" wrapText="1"/>
    </xf>
    <xf numFmtId="0" fontId="55" fillId="0" borderId="87" xfId="39" applyFont="1" applyFill="1" applyBorder="1" applyAlignment="1">
      <alignment horizontal="center" vertical="center" wrapText="1"/>
    </xf>
    <xf numFmtId="0" fontId="55" fillId="0" borderId="90" xfId="39" applyFont="1" applyFill="1" applyBorder="1" applyAlignment="1">
      <alignment horizontal="center" vertical="center" wrapText="1"/>
    </xf>
    <xf numFmtId="0" fontId="55" fillId="0" borderId="88" xfId="39" applyFont="1" applyFill="1" applyBorder="1" applyAlignment="1">
      <alignment horizontal="center" vertical="center" wrapText="1"/>
    </xf>
    <xf numFmtId="0" fontId="55" fillId="0" borderId="91" xfId="39" applyFont="1" applyFill="1" applyBorder="1" applyAlignment="1">
      <alignment horizontal="center" vertical="center" wrapText="1"/>
    </xf>
    <xf numFmtId="0" fontId="57" fillId="0" borderId="52" xfId="42" applyFont="1" applyFill="1" applyBorder="1" applyAlignment="1">
      <alignment horizontal="left" vertical="center"/>
    </xf>
    <xf numFmtId="0" fontId="57" fillId="0" borderId="53" xfId="42" applyFont="1" applyFill="1" applyBorder="1" applyAlignment="1">
      <alignment horizontal="left" vertical="center"/>
    </xf>
    <xf numFmtId="0" fontId="57" fillId="0" borderId="52" xfId="42" applyFont="1" applyFill="1" applyBorder="1" applyAlignment="1">
      <alignment vertical="center"/>
    </xf>
    <xf numFmtId="0" fontId="57" fillId="0" borderId="53" xfId="42" applyFont="1" applyFill="1" applyBorder="1" applyAlignment="1">
      <alignment vertical="center"/>
    </xf>
    <xf numFmtId="0" fontId="57" fillId="0" borderId="52" xfId="42" applyFont="1" applyFill="1" applyBorder="1" applyAlignment="1">
      <alignment horizontal="left" vertical="center" indent="1"/>
    </xf>
    <xf numFmtId="0" fontId="57" fillId="0" borderId="53" xfId="42" applyFont="1" applyFill="1" applyBorder="1" applyAlignment="1">
      <alignment horizontal="left" vertical="center" indent="1"/>
    </xf>
    <xf numFmtId="0" fontId="57" fillId="0" borderId="52" xfId="42" quotePrefix="1" applyFont="1" applyFill="1" applyBorder="1" applyAlignment="1">
      <alignment horizontal="left" vertical="center" wrapText="1"/>
    </xf>
    <xf numFmtId="0" fontId="57" fillId="0" borderId="53" xfId="42" applyFont="1" applyFill="1" applyBorder="1" applyAlignment="1">
      <alignment horizontal="left" vertical="center" wrapText="1"/>
    </xf>
    <xf numFmtId="0" fontId="57" fillId="0" borderId="52" xfId="42" applyNumberFormat="1" applyFont="1" applyFill="1" applyBorder="1" applyAlignment="1">
      <alignment vertical="center" wrapText="1"/>
    </xf>
    <xf numFmtId="0" fontId="57" fillId="0" borderId="53" xfId="42" applyNumberFormat="1" applyFont="1" applyFill="1" applyBorder="1" applyAlignment="1">
      <alignment vertical="center" wrapText="1"/>
    </xf>
    <xf numFmtId="0" fontId="57" fillId="0" borderId="52" xfId="42" quotePrefix="1" applyFont="1" applyFill="1" applyBorder="1" applyAlignment="1">
      <alignment horizontal="left" vertical="center" wrapText="1" indent="1"/>
    </xf>
    <xf numFmtId="0" fontId="57" fillId="0" borderId="53" xfId="42" applyFont="1" applyFill="1" applyBorder="1" applyAlignment="1">
      <alignment horizontal="left" vertical="center" wrapText="1" indent="1"/>
    </xf>
    <xf numFmtId="0" fontId="48" fillId="0" borderId="52" xfId="42" applyFont="1" applyBorder="1" applyAlignment="1">
      <alignment horizontal="center" vertical="center" wrapText="1"/>
    </xf>
    <xf numFmtId="0" fontId="48" fillId="0" borderId="53" xfId="42" applyFont="1" applyBorder="1" applyAlignment="1">
      <alignment horizontal="center" vertical="center" wrapText="1"/>
    </xf>
    <xf numFmtId="0" fontId="48" fillId="0" borderId="34" xfId="42" applyFont="1" applyBorder="1" applyAlignment="1">
      <alignment horizontal="center" vertical="center"/>
    </xf>
    <xf numFmtId="0" fontId="51" fillId="0" borderId="34" xfId="42" applyFont="1" applyBorder="1" applyAlignment="1">
      <alignment horizontal="center" vertical="center" wrapText="1"/>
    </xf>
    <xf numFmtId="0" fontId="44" fillId="0" borderId="53" xfId="42" applyFont="1" applyBorder="1" applyAlignment="1">
      <alignment horizontal="center" vertical="center" wrapText="1"/>
    </xf>
    <xf numFmtId="0" fontId="52" fillId="0" borderId="34" xfId="42" applyFont="1" applyBorder="1" applyAlignment="1">
      <alignment horizontal="center" vertical="center"/>
    </xf>
    <xf numFmtId="0" fontId="52" fillId="0" borderId="34" xfId="42" applyFont="1" applyBorder="1" applyAlignment="1">
      <alignment horizontal="center" vertical="center" wrapText="1"/>
    </xf>
    <xf numFmtId="0" fontId="53" fillId="0" borderId="51" xfId="42" applyFont="1" applyBorder="1" applyAlignment="1">
      <alignment horizontal="center" vertical="center" wrapText="1"/>
    </xf>
    <xf numFmtId="0" fontId="53" fillId="0" borderId="56" xfId="42" applyFont="1" applyBorder="1" applyAlignment="1">
      <alignment horizontal="center" vertical="center" wrapText="1"/>
    </xf>
    <xf numFmtId="0" fontId="53" fillId="0" borderId="29" xfId="42" applyFont="1" applyBorder="1" applyAlignment="1">
      <alignment horizontal="center" vertical="center" wrapText="1"/>
    </xf>
    <xf numFmtId="0" fontId="54" fillId="0" borderId="52" xfId="42" applyFont="1" applyBorder="1" applyAlignment="1">
      <alignment horizontal="center" vertical="center"/>
    </xf>
    <xf numFmtId="0" fontId="46" fillId="0" borderId="49" xfId="42" applyFont="1" applyBorder="1" applyAlignment="1">
      <alignment vertical="center" wrapText="1"/>
    </xf>
    <xf numFmtId="0" fontId="46" fillId="0" borderId="52" xfId="42" applyFont="1" applyBorder="1" applyAlignment="1">
      <alignment horizontal="center" vertical="center"/>
    </xf>
    <xf numFmtId="0" fontId="46" fillId="0" borderId="46" xfId="42" applyFont="1" applyBorder="1" applyAlignment="1">
      <alignment horizontal="center" vertical="center"/>
    </xf>
    <xf numFmtId="0" fontId="46" fillId="0" borderId="53" xfId="42" applyFont="1" applyBorder="1" applyAlignment="1">
      <alignment horizontal="center" vertical="center"/>
    </xf>
    <xf numFmtId="0" fontId="46" fillId="0" borderId="54" xfId="42" applyFont="1" applyBorder="1" applyAlignment="1">
      <alignment horizontal="center" vertical="center"/>
    </xf>
    <xf numFmtId="0" fontId="46" fillId="0" borderId="44" xfId="42" applyFont="1" applyBorder="1" applyAlignment="1">
      <alignment horizontal="center" vertical="center"/>
    </xf>
    <xf numFmtId="0" fontId="46" fillId="0" borderId="55" xfId="42" applyFont="1" applyBorder="1" applyAlignment="1">
      <alignment horizontal="center" vertical="center"/>
    </xf>
    <xf numFmtId="0" fontId="46" fillId="0" borderId="57" xfId="42" applyFont="1" applyBorder="1" applyAlignment="1">
      <alignment horizontal="center" vertical="center"/>
    </xf>
    <xf numFmtId="0" fontId="46" fillId="0" borderId="0" xfId="42" applyFont="1" applyBorder="1" applyAlignment="1">
      <alignment horizontal="center" vertical="center"/>
    </xf>
    <xf numFmtId="0" fontId="46" fillId="0" borderId="58" xfId="42" applyFont="1" applyBorder="1" applyAlignment="1">
      <alignment horizontal="center" vertical="center"/>
    </xf>
    <xf numFmtId="0" fontId="46" fillId="0" borderId="35" xfId="42" applyFont="1" applyBorder="1" applyAlignment="1">
      <alignment horizontal="center" vertical="center"/>
    </xf>
    <xf numFmtId="0" fontId="46" fillId="0" borderId="49" xfId="42" applyFont="1" applyBorder="1" applyAlignment="1">
      <alignment horizontal="center" vertical="center"/>
    </xf>
    <xf numFmtId="0" fontId="46" fillId="0" borderId="59" xfId="42" applyFont="1" applyBorder="1" applyAlignment="1">
      <alignment horizontal="center" vertical="center"/>
    </xf>
    <xf numFmtId="0" fontId="50" fillId="0" borderId="54" xfId="42" applyFont="1" applyBorder="1" applyAlignment="1">
      <alignment horizontal="center" vertical="center"/>
    </xf>
    <xf numFmtId="0" fontId="50" fillId="0" borderId="44" xfId="42" applyFont="1" applyBorder="1" applyAlignment="1">
      <alignment horizontal="center" vertical="center"/>
    </xf>
    <xf numFmtId="0" fontId="50" fillId="0" borderId="55" xfId="42" applyFont="1" applyBorder="1" applyAlignment="1">
      <alignment horizontal="center" vertical="center"/>
    </xf>
    <xf numFmtId="0" fontId="50" fillId="0" borderId="57" xfId="42" applyFont="1" applyBorder="1" applyAlignment="1">
      <alignment horizontal="center" vertical="center"/>
    </xf>
    <xf numFmtId="0" fontId="50" fillId="0" borderId="0" xfId="42" applyFont="1" applyBorder="1" applyAlignment="1">
      <alignment horizontal="center" vertical="center"/>
    </xf>
    <xf numFmtId="0" fontId="50" fillId="0" borderId="58" xfId="42" applyFont="1" applyBorder="1" applyAlignment="1">
      <alignment horizontal="center" vertical="center"/>
    </xf>
    <xf numFmtId="0" fontId="50" fillId="0" borderId="35" xfId="42" applyFont="1" applyBorder="1" applyAlignment="1">
      <alignment horizontal="center" vertical="center"/>
    </xf>
    <xf numFmtId="0" fontId="50" fillId="0" borderId="49" xfId="42" applyFont="1" applyBorder="1" applyAlignment="1">
      <alignment horizontal="center" vertical="center"/>
    </xf>
    <xf numFmtId="0" fontId="50" fillId="0" borderId="59" xfId="42" applyFont="1" applyBorder="1" applyAlignment="1">
      <alignment horizontal="center" vertical="center"/>
    </xf>
    <xf numFmtId="0" fontId="55" fillId="0" borderId="51" xfId="42" applyFont="1" applyBorder="1" applyAlignment="1">
      <alignment horizontal="center" vertical="center" wrapText="1"/>
    </xf>
    <xf numFmtId="0" fontId="52" fillId="0" borderId="29" xfId="42" applyFont="1" applyBorder="1" applyAlignment="1">
      <alignment horizontal="center" vertical="center" wrapText="1"/>
    </xf>
    <xf numFmtId="0" fontId="44" fillId="0" borderId="54" xfId="42" applyFont="1" applyBorder="1" applyAlignment="1">
      <alignment horizontal="center" vertical="center" wrapText="1"/>
    </xf>
    <xf numFmtId="0" fontId="44" fillId="0" borderId="44" xfId="42" applyFont="1" applyBorder="1" applyAlignment="1">
      <alignment horizontal="center" vertical="center" wrapText="1"/>
    </xf>
    <xf numFmtId="0" fontId="44" fillId="0" borderId="57" xfId="42" applyFont="1" applyBorder="1" applyAlignment="1">
      <alignment horizontal="center" vertical="center" wrapText="1"/>
    </xf>
    <xf numFmtId="0" fontId="44" fillId="0" borderId="0" xfId="42" applyFont="1" applyBorder="1" applyAlignment="1">
      <alignment horizontal="center" vertical="center" wrapText="1"/>
    </xf>
    <xf numFmtId="0" fontId="44" fillId="0" borderId="35" xfId="42" applyFont="1" applyBorder="1" applyAlignment="1">
      <alignment horizontal="center" vertical="center" wrapText="1"/>
    </xf>
    <xf numFmtId="0" fontId="44" fillId="0" borderId="49" xfId="42" applyFont="1" applyBorder="1" applyAlignment="1">
      <alignment horizontal="center" vertical="center" wrapText="1"/>
    </xf>
    <xf numFmtId="0" fontId="55" fillId="10" borderId="82" xfId="39" applyFont="1" applyFill="1" applyBorder="1" applyAlignment="1">
      <alignment horizontal="center" vertical="center" wrapText="1"/>
    </xf>
    <xf numFmtId="0" fontId="55" fillId="10" borderId="92" xfId="39" applyFont="1" applyFill="1" applyBorder="1" applyAlignment="1">
      <alignment horizontal="center" vertical="center" wrapText="1"/>
    </xf>
    <xf numFmtId="0" fontId="56" fillId="10" borderId="89" xfId="39" applyFont="1" applyFill="1" applyBorder="1" applyAlignment="1">
      <alignment horizontal="center" vertical="center" wrapText="1"/>
    </xf>
    <xf numFmtId="0" fontId="56" fillId="10" borderId="93" xfId="39" applyFont="1" applyFill="1" applyBorder="1" applyAlignment="1">
      <alignment horizontal="center" vertical="center" wrapText="1"/>
    </xf>
    <xf numFmtId="0" fontId="52" fillId="10" borderId="54" xfId="39" applyFont="1" applyFill="1" applyBorder="1" applyAlignment="1">
      <alignment horizontal="center" vertical="center"/>
    </xf>
    <xf numFmtId="0" fontId="52" fillId="10" borderId="44" xfId="39" applyFont="1" applyFill="1" applyBorder="1" applyAlignment="1">
      <alignment horizontal="center" vertical="center"/>
    </xf>
    <xf numFmtId="0" fontId="52" fillId="10" borderId="55" xfId="39" applyFont="1" applyFill="1" applyBorder="1" applyAlignment="1">
      <alignment horizontal="center" vertical="center"/>
    </xf>
    <xf numFmtId="0" fontId="55" fillId="10" borderId="89" xfId="39" applyFont="1" applyFill="1" applyBorder="1" applyAlignment="1">
      <alignment horizontal="center" vertical="center" wrapText="1"/>
    </xf>
    <xf numFmtId="0" fontId="55" fillId="10" borderId="93" xfId="39" applyFont="1" applyFill="1" applyBorder="1" applyAlignment="1">
      <alignment horizontal="center" vertical="center" wrapText="1"/>
    </xf>
    <xf numFmtId="0" fontId="58" fillId="10" borderId="83" xfId="39" applyFont="1" applyFill="1" applyBorder="1" applyAlignment="1">
      <alignment horizontal="center" vertical="center" wrapText="1"/>
    </xf>
    <xf numFmtId="0" fontId="58" fillId="10" borderId="94" xfId="39" applyFont="1" applyFill="1" applyBorder="1" applyAlignment="1">
      <alignment horizontal="center" vertical="center" wrapText="1"/>
    </xf>
    <xf numFmtId="0" fontId="52" fillId="10" borderId="52" xfId="39" applyFont="1" applyFill="1" applyBorder="1" applyAlignment="1">
      <alignment horizontal="center" vertical="center"/>
    </xf>
    <xf numFmtId="0" fontId="52" fillId="10" borderId="53" xfId="39" applyFont="1" applyFill="1" applyBorder="1" applyAlignment="1">
      <alignment horizontal="center" vertical="center"/>
    </xf>
    <xf numFmtId="0" fontId="56" fillId="10" borderId="52" xfId="39" applyFont="1" applyFill="1" applyBorder="1" applyAlignment="1">
      <alignment horizontal="center" vertical="center"/>
    </xf>
    <xf numFmtId="0" fontId="56" fillId="10" borderId="53" xfId="39" applyFont="1" applyFill="1" applyBorder="1" applyAlignment="1">
      <alignment horizontal="center" vertical="center"/>
    </xf>
    <xf numFmtId="0" fontId="52" fillId="10" borderId="46" xfId="39" applyFont="1" applyFill="1" applyBorder="1" applyAlignment="1">
      <alignment horizontal="center" vertical="center"/>
    </xf>
    <xf numFmtId="0" fontId="55" fillId="10" borderId="54" xfId="39" applyFont="1" applyFill="1" applyBorder="1" applyAlignment="1">
      <alignment horizontal="center" vertical="center" wrapText="1"/>
    </xf>
    <xf numFmtId="0" fontId="55" fillId="10" borderId="35" xfId="39" applyFont="1" applyFill="1" applyBorder="1" applyAlignment="1">
      <alignment horizontal="center" vertical="center" wrapText="1"/>
    </xf>
    <xf numFmtId="0" fontId="55" fillId="10" borderId="87" xfId="39" applyFont="1" applyFill="1" applyBorder="1" applyAlignment="1">
      <alignment horizontal="center" vertical="center" wrapText="1"/>
    </xf>
    <xf numFmtId="0" fontId="55" fillId="10" borderId="90" xfId="39" applyFont="1" applyFill="1" applyBorder="1" applyAlignment="1">
      <alignment horizontal="center" vertical="center" wrapText="1"/>
    </xf>
    <xf numFmtId="0" fontId="55" fillId="10" borderId="88" xfId="39" applyFont="1" applyFill="1" applyBorder="1" applyAlignment="1">
      <alignment horizontal="center" vertical="center" wrapText="1"/>
    </xf>
    <xf numFmtId="0" fontId="55" fillId="10" borderId="91" xfId="39" applyFont="1" applyFill="1" applyBorder="1" applyAlignment="1">
      <alignment horizontal="center" vertical="center" wrapText="1"/>
    </xf>
    <xf numFmtId="0" fontId="56" fillId="10" borderId="87" xfId="39" applyFont="1" applyFill="1" applyBorder="1" applyAlignment="1">
      <alignment horizontal="center" vertical="center" wrapText="1"/>
    </xf>
    <xf numFmtId="0" fontId="56" fillId="10" borderId="90" xfId="39" applyFont="1" applyFill="1" applyBorder="1" applyAlignment="1">
      <alignment horizontal="center" vertical="center" wrapText="1"/>
    </xf>
    <xf numFmtId="0" fontId="53" fillId="10" borderId="87" xfId="39" applyFont="1" applyFill="1" applyBorder="1" applyAlignment="1">
      <alignment horizontal="center" vertical="center" wrapText="1"/>
    </xf>
    <xf numFmtId="0" fontId="53" fillId="10" borderId="90" xfId="39" applyFont="1" applyFill="1" applyBorder="1" applyAlignment="1">
      <alignment horizontal="center" vertical="center" wrapText="1"/>
    </xf>
    <xf numFmtId="0" fontId="53" fillId="10" borderId="83" xfId="39" applyFont="1" applyFill="1" applyBorder="1" applyAlignment="1">
      <alignment horizontal="center" vertical="center" wrapText="1"/>
    </xf>
    <xf numFmtId="0" fontId="53" fillId="10" borderId="94" xfId="39" applyFont="1" applyFill="1" applyBorder="1" applyAlignment="1">
      <alignment horizontal="center" vertical="center" wrapText="1"/>
    </xf>
    <xf numFmtId="0" fontId="57" fillId="0" borderId="52" xfId="42" applyFont="1" applyBorder="1" applyAlignment="1">
      <alignment horizontal="center" vertical="center"/>
    </xf>
    <xf numFmtId="0" fontId="57" fillId="0" borderId="53" xfId="42" applyFont="1" applyBorder="1" applyAlignment="1">
      <alignment horizontal="center" vertical="center"/>
    </xf>
    <xf numFmtId="0" fontId="57" fillId="9" borderId="52" xfId="42" applyFont="1" applyFill="1" applyBorder="1" applyAlignment="1">
      <alignment horizontal="left" vertical="center"/>
    </xf>
    <xf numFmtId="0" fontId="57" fillId="9" borderId="53" xfId="42" applyFont="1" applyFill="1" applyBorder="1" applyAlignment="1">
      <alignment horizontal="left" vertical="center"/>
    </xf>
    <xf numFmtId="0" fontId="57" fillId="0" borderId="52" xfId="42" applyFont="1" applyFill="1" applyBorder="1" applyAlignment="1">
      <alignment vertical="center" wrapText="1"/>
    </xf>
    <xf numFmtId="0" fontId="57" fillId="0" borderId="53" xfId="42" applyFont="1" applyFill="1" applyBorder="1" applyAlignment="1">
      <alignment vertical="center" wrapText="1"/>
    </xf>
    <xf numFmtId="0" fontId="57" fillId="8" borderId="52" xfId="42" applyFont="1" applyFill="1" applyBorder="1" applyAlignment="1">
      <alignment horizontal="left" vertical="center" indent="1"/>
    </xf>
    <xf numFmtId="0" fontId="57" fillId="8" borderId="53" xfId="42" applyFont="1" applyFill="1" applyBorder="1" applyAlignment="1">
      <alignment horizontal="left" vertical="center" indent="1"/>
    </xf>
    <xf numFmtId="0" fontId="57" fillId="8" borderId="52" xfId="42" applyFont="1" applyFill="1" applyBorder="1" applyAlignment="1">
      <alignment vertical="center"/>
    </xf>
    <xf numFmtId="0" fontId="57" fillId="8" borderId="53" xfId="42" applyFont="1" applyFill="1" applyBorder="1" applyAlignment="1">
      <alignment vertical="center"/>
    </xf>
    <xf numFmtId="0" fontId="57" fillId="0" borderId="52" xfId="42" applyFont="1" applyBorder="1" applyAlignment="1">
      <alignment horizontal="left" vertical="center" indent="1"/>
    </xf>
    <xf numFmtId="0" fontId="57" fillId="0" borderId="53" xfId="42" applyFont="1" applyBorder="1" applyAlignment="1">
      <alignment horizontal="left" vertical="center" indent="1"/>
    </xf>
    <xf numFmtId="0" fontId="57" fillId="9" borderId="52" xfId="42" applyFont="1" applyFill="1" applyBorder="1" applyAlignment="1">
      <alignment horizontal="left" vertical="center" wrapText="1"/>
    </xf>
    <xf numFmtId="0" fontId="57" fillId="9" borderId="53" xfId="42" applyFont="1" applyFill="1" applyBorder="1" applyAlignment="1">
      <alignment horizontal="left" vertical="center" wrapText="1"/>
    </xf>
    <xf numFmtId="0" fontId="57" fillId="8" borderId="52" xfId="42" applyFont="1" applyFill="1" applyBorder="1" applyAlignment="1">
      <alignment vertical="center" wrapText="1"/>
    </xf>
    <xf numFmtId="0" fontId="57" fillId="8" borderId="53" xfId="42" applyFont="1" applyFill="1" applyBorder="1" applyAlignment="1">
      <alignment vertical="center" wrapText="1"/>
    </xf>
    <xf numFmtId="0" fontId="57" fillId="0" borderId="52" xfId="42" applyFont="1" applyBorder="1" applyAlignment="1">
      <alignment horizontal="left" vertical="center" wrapText="1" indent="1"/>
    </xf>
    <xf numFmtId="0" fontId="57" fillId="0" borderId="53" xfId="42" applyFont="1" applyBorder="1" applyAlignment="1">
      <alignment horizontal="left" vertical="center" wrapText="1" indent="1"/>
    </xf>
    <xf numFmtId="0" fontId="57" fillId="9" borderId="52" xfId="42" quotePrefix="1" applyFont="1" applyFill="1" applyBorder="1" applyAlignment="1">
      <alignment horizontal="left" vertical="center" wrapText="1"/>
    </xf>
    <xf numFmtId="0" fontId="57" fillId="8" borderId="52" xfId="42" quotePrefix="1" applyFont="1" applyFill="1" applyBorder="1" applyAlignment="1">
      <alignment horizontal="left" vertical="center" wrapText="1" indent="1"/>
    </xf>
    <xf numFmtId="0" fontId="57" fillId="8" borderId="53" xfId="42" applyFont="1" applyFill="1" applyBorder="1" applyAlignment="1">
      <alignment horizontal="left" vertical="center" wrapText="1" indent="1"/>
    </xf>
    <xf numFmtId="0" fontId="46" fillId="0" borderId="49" xfId="42" applyFont="1" applyBorder="1" applyAlignment="1">
      <alignment horizontal="right" vertical="center" wrapText="1"/>
    </xf>
    <xf numFmtId="0" fontId="26" fillId="0" borderId="106" xfId="43" applyFont="1" applyFill="1" applyBorder="1" applyAlignment="1">
      <alignment horizontal="center"/>
    </xf>
    <xf numFmtId="0" fontId="26" fillId="0" borderId="108" xfId="43" applyFont="1" applyFill="1" applyBorder="1" applyAlignment="1">
      <alignment horizontal="center"/>
    </xf>
    <xf numFmtId="0" fontId="26" fillId="0" borderId="110" xfId="43" applyFont="1" applyFill="1" applyBorder="1" applyAlignment="1">
      <alignment horizontal="center"/>
    </xf>
    <xf numFmtId="0" fontId="26" fillId="0" borderId="111" xfId="43" applyFont="1" applyFill="1" applyBorder="1" applyAlignment="1">
      <alignment horizontal="center"/>
    </xf>
    <xf numFmtId="0" fontId="26" fillId="0" borderId="103" xfId="43" applyFont="1" applyFill="1" applyBorder="1" applyAlignment="1">
      <alignment horizontal="center"/>
    </xf>
    <xf numFmtId="0" fontId="26" fillId="0" borderId="30" xfId="43" applyFont="1" applyFill="1" applyBorder="1" applyAlignment="1">
      <alignment horizontal="center"/>
    </xf>
    <xf numFmtId="0" fontId="26" fillId="0" borderId="104" xfId="43" applyFont="1" applyFill="1" applyBorder="1" applyAlignment="1">
      <alignment horizontal="center" vertical="top" textRotation="90" wrapText="1"/>
    </xf>
    <xf numFmtId="0" fontId="26" fillId="0" borderId="100" xfId="43" applyFont="1" applyFill="1" applyBorder="1" applyAlignment="1">
      <alignment horizontal="center" vertical="top" textRotation="90" wrapText="1"/>
    </xf>
    <xf numFmtId="0" fontId="26" fillId="0" borderId="70" xfId="43" applyFont="1" applyFill="1" applyBorder="1" applyAlignment="1">
      <alignment horizontal="center" vertical="top" textRotation="90" wrapText="1"/>
    </xf>
    <xf numFmtId="0" fontId="26" fillId="0" borderId="105" xfId="43" applyFont="1" applyFill="1" applyBorder="1" applyAlignment="1">
      <alignment horizontal="center" vertical="top"/>
    </xf>
    <xf numFmtId="0" fontId="26" fillId="0" borderId="107" xfId="43" applyFont="1" applyFill="1" applyBorder="1" applyAlignment="1">
      <alignment horizontal="center" vertical="top"/>
    </xf>
    <xf numFmtId="0" fontId="26" fillId="0" borderId="112" xfId="43" applyFont="1" applyFill="1" applyBorder="1" applyAlignment="1">
      <alignment horizontal="center" vertical="top"/>
    </xf>
    <xf numFmtId="0" fontId="26" fillId="0" borderId="106" xfId="43" applyFont="1" applyFill="1" applyBorder="1" applyAlignment="1">
      <alignment horizontal="center" vertical="top"/>
    </xf>
    <xf numFmtId="0" fontId="26" fillId="0" borderId="108" xfId="43" applyFont="1" applyFill="1" applyBorder="1" applyAlignment="1">
      <alignment horizontal="center" vertical="top"/>
    </xf>
    <xf numFmtId="0" fontId="26" fillId="0" borderId="113" xfId="43" applyFont="1" applyFill="1" applyBorder="1" applyAlignment="1">
      <alignment horizontal="center" vertical="top"/>
    </xf>
    <xf numFmtId="0" fontId="26" fillId="0" borderId="28" xfId="43" applyFont="1" applyFill="1" applyBorder="1" applyAlignment="1">
      <alignment horizontal="center" vertical="top" textRotation="90" wrapText="1"/>
    </xf>
    <xf numFmtId="0" fontId="26" fillId="0" borderId="109" xfId="43" applyFont="1" applyFill="1" applyBorder="1" applyAlignment="1">
      <alignment horizontal="center" vertical="top"/>
    </xf>
    <xf numFmtId="0" fontId="26" fillId="0" borderId="105" xfId="43" applyFont="1" applyFill="1" applyBorder="1" applyAlignment="1">
      <alignment horizontal="center" vertical="center"/>
    </xf>
    <xf numFmtId="0" fontId="26" fillId="0" borderId="107" xfId="43" applyFont="1" applyFill="1" applyBorder="1" applyAlignment="1">
      <alignment horizontal="center" vertical="center"/>
    </xf>
    <xf numFmtId="0" fontId="26" fillId="0" borderId="109" xfId="43" applyFont="1" applyFill="1" applyBorder="1" applyAlignment="1">
      <alignment horizontal="center" vertical="center"/>
    </xf>
    <xf numFmtId="0" fontId="26" fillId="0" borderId="106" xfId="43" applyFont="1" applyFill="1" applyBorder="1" applyAlignment="1">
      <alignment horizontal="center" vertical="center"/>
    </xf>
    <xf numFmtId="0" fontId="26" fillId="0" borderId="108" xfId="43" applyFont="1" applyFill="1" applyBorder="1" applyAlignment="1">
      <alignment horizontal="center" vertical="center"/>
    </xf>
    <xf numFmtId="0" fontId="26" fillId="0" borderId="110" xfId="43" applyFont="1" applyFill="1" applyBorder="1" applyAlignment="1">
      <alignment horizontal="center" vertical="center"/>
    </xf>
    <xf numFmtId="0" fontId="26" fillId="0" borderId="26" xfId="43" applyFont="1" applyFill="1" applyBorder="1" applyAlignment="1">
      <alignment horizontal="center" vertical="center" wrapText="1"/>
    </xf>
    <xf numFmtId="0" fontId="17" fillId="0" borderId="62" xfId="43" applyFont="1" applyFill="1" applyBorder="1" applyAlignment="1">
      <alignment horizontal="center" vertical="center" wrapText="1"/>
    </xf>
    <xf numFmtId="0" fontId="26" fillId="0" borderId="104" xfId="43" applyFont="1" applyFill="1" applyBorder="1" applyAlignment="1">
      <alignment horizontal="center" vertical="center" textRotation="90" wrapText="1"/>
    </xf>
    <xf numFmtId="0" fontId="17" fillId="0" borderId="100" xfId="43" applyFont="1" applyFill="1" applyBorder="1" applyAlignment="1">
      <alignment horizontal="center" vertical="center" textRotation="90" wrapText="1"/>
    </xf>
    <xf numFmtId="0" fontId="17" fillId="0" borderId="28" xfId="43" applyFont="1" applyFill="1" applyBorder="1" applyAlignment="1">
      <alignment horizontal="center" vertical="center" textRotation="90" wrapText="1"/>
    </xf>
    <xf numFmtId="0" fontId="17" fillId="0" borderId="51" xfId="44" applyFont="1" applyBorder="1" applyAlignment="1">
      <alignment horizontal="center" vertical="center"/>
    </xf>
    <xf numFmtId="0" fontId="17" fillId="0" borderId="56" xfId="44" applyFont="1" applyBorder="1" applyAlignment="1">
      <alignment horizontal="center" vertical="center"/>
    </xf>
    <xf numFmtId="0" fontId="17" fillId="0" borderId="29" xfId="44" applyFont="1" applyBorder="1" applyAlignment="1">
      <alignment horizontal="center" vertical="center"/>
    </xf>
    <xf numFmtId="0" fontId="29" fillId="0" borderId="51" xfId="44" applyFont="1" applyBorder="1" applyAlignment="1">
      <alignment horizontal="center" vertical="center"/>
    </xf>
    <xf numFmtId="0" fontId="29" fillId="0" borderId="56" xfId="44" applyFont="1" applyBorder="1" applyAlignment="1">
      <alignment horizontal="center" vertical="center"/>
    </xf>
    <xf numFmtId="0" fontId="29" fillId="0" borderId="29" xfId="44" applyFont="1" applyBorder="1" applyAlignment="1">
      <alignment horizontal="center" vertical="center"/>
    </xf>
    <xf numFmtId="0" fontId="48" fillId="0" borderId="52" xfId="43" applyFont="1" applyBorder="1" applyAlignment="1">
      <alignment horizontal="center" vertical="center"/>
    </xf>
    <xf numFmtId="0" fontId="48" fillId="0" borderId="53" xfId="43" applyFont="1" applyBorder="1" applyAlignment="1">
      <alignment horizontal="center" vertical="center"/>
    </xf>
    <xf numFmtId="0" fontId="26" fillId="10" borderId="104" xfId="43" applyFont="1" applyFill="1" applyBorder="1" applyAlignment="1">
      <alignment horizontal="center" vertical="top" textRotation="90" wrapText="1"/>
    </xf>
    <xf numFmtId="0" fontId="26" fillId="10" borderId="100" xfId="43" applyFont="1" applyFill="1" applyBorder="1" applyAlignment="1">
      <alignment horizontal="center" vertical="top" textRotation="90" wrapText="1"/>
    </xf>
    <xf numFmtId="0" fontId="26" fillId="10" borderId="70" xfId="43" applyFont="1" applyFill="1" applyBorder="1" applyAlignment="1">
      <alignment horizontal="center" vertical="top" textRotation="90" wrapText="1"/>
    </xf>
    <xf numFmtId="0" fontId="26" fillId="10" borderId="105" xfId="43" applyFont="1" applyFill="1" applyBorder="1" applyAlignment="1">
      <alignment vertical="top" wrapText="1"/>
    </xf>
    <xf numFmtId="0" fontId="26" fillId="10" borderId="107" xfId="43" applyFont="1" applyFill="1" applyBorder="1" applyAlignment="1">
      <alignment vertical="top" wrapText="1"/>
    </xf>
    <xf numFmtId="0" fontId="26" fillId="10" borderId="106" xfId="43" applyFont="1" applyFill="1" applyBorder="1" applyAlignment="1">
      <alignment horizontal="left" vertical="top" wrapText="1"/>
    </xf>
    <xf numFmtId="0" fontId="26" fillId="10" borderId="108" xfId="43" applyFont="1" applyFill="1" applyBorder="1" applyAlignment="1">
      <alignment horizontal="left" vertical="top" wrapText="1"/>
    </xf>
    <xf numFmtId="0" fontId="26" fillId="10" borderId="108" xfId="43" applyFont="1" applyFill="1" applyBorder="1" applyAlignment="1">
      <alignment vertical="top" wrapText="1"/>
    </xf>
    <xf numFmtId="0" fontId="26" fillId="10" borderId="110" xfId="43" applyFont="1" applyFill="1" applyBorder="1" applyAlignment="1">
      <alignment vertical="top" wrapText="1"/>
    </xf>
    <xf numFmtId="0" fontId="26" fillId="10" borderId="106" xfId="43" applyFont="1" applyFill="1" applyBorder="1" applyAlignment="1">
      <alignment vertical="top" wrapText="1"/>
    </xf>
    <xf numFmtId="0" fontId="26" fillId="12" borderId="106" xfId="43" applyFont="1" applyFill="1" applyBorder="1" applyAlignment="1">
      <alignment horizontal="left" vertical="top" wrapText="1"/>
    </xf>
    <xf numFmtId="0" fontId="26" fillId="12" borderId="108" xfId="43" applyFont="1" applyFill="1" applyBorder="1" applyAlignment="1">
      <alignment horizontal="left" vertical="top" wrapText="1"/>
    </xf>
    <xf numFmtId="0" fontId="26" fillId="12" borderId="108" xfId="43" applyFont="1" applyFill="1" applyBorder="1" applyAlignment="1">
      <alignment vertical="top" wrapText="1"/>
    </xf>
    <xf numFmtId="0" fontId="26" fillId="12" borderId="110" xfId="43" applyFont="1" applyFill="1" applyBorder="1" applyAlignment="1">
      <alignment vertical="top" wrapText="1"/>
    </xf>
    <xf numFmtId="0" fontId="26" fillId="12" borderId="105" xfId="43" applyFont="1" applyFill="1" applyBorder="1" applyAlignment="1">
      <alignment horizontal="left" vertical="top" wrapText="1"/>
    </xf>
    <xf numFmtId="0" fontId="26" fillId="12" borderId="107" xfId="43" applyFont="1" applyFill="1" applyBorder="1" applyAlignment="1">
      <alignment horizontal="left" vertical="top" wrapText="1"/>
    </xf>
    <xf numFmtId="0" fontId="26" fillId="4" borderId="104" xfId="43" applyFont="1" applyFill="1" applyBorder="1" applyAlignment="1">
      <alignment horizontal="center" vertical="top" textRotation="90" wrapText="1"/>
    </xf>
    <xf numFmtId="0" fontId="26" fillId="4" borderId="100" xfId="43" applyFont="1" applyFill="1" applyBorder="1" applyAlignment="1">
      <alignment horizontal="center" vertical="top" textRotation="90" wrapText="1"/>
    </xf>
    <xf numFmtId="0" fontId="26" fillId="4" borderId="28" xfId="43" applyFont="1" applyFill="1" applyBorder="1" applyAlignment="1">
      <alignment horizontal="center" vertical="top" textRotation="90" wrapText="1"/>
    </xf>
    <xf numFmtId="0" fontId="26" fillId="4" borderId="105" xfId="43" applyFont="1" applyFill="1" applyBorder="1" applyAlignment="1">
      <alignment horizontal="left" vertical="top" wrapText="1"/>
    </xf>
    <xf numFmtId="0" fontId="26" fillId="4" borderId="107" xfId="43" applyFont="1" applyFill="1" applyBorder="1" applyAlignment="1">
      <alignment horizontal="left" vertical="top" wrapText="1"/>
    </xf>
    <xf numFmtId="0" fontId="26" fillId="12" borderId="104" xfId="43" applyFont="1" applyFill="1" applyBorder="1" applyAlignment="1">
      <alignment horizontal="center" vertical="top" textRotation="90" wrapText="1"/>
    </xf>
    <xf numFmtId="0" fontId="26" fillId="12" borderId="100" xfId="43" applyFont="1" applyFill="1" applyBorder="1" applyAlignment="1">
      <alignment horizontal="center" vertical="top" textRotation="90" wrapText="1"/>
    </xf>
    <xf numFmtId="0" fontId="26" fillId="12" borderId="28" xfId="43" applyFont="1" applyFill="1" applyBorder="1" applyAlignment="1">
      <alignment horizontal="center" vertical="top" textRotation="90" wrapText="1"/>
    </xf>
    <xf numFmtId="0" fontId="26" fillId="12" borderId="54" xfId="43" applyFont="1" applyFill="1" applyBorder="1" applyAlignment="1">
      <alignment horizontal="left" vertical="top" wrapText="1"/>
    </xf>
    <xf numFmtId="0" fontId="26" fillId="12" borderId="57" xfId="43" applyFont="1" applyFill="1" applyBorder="1" applyAlignment="1">
      <alignment horizontal="left" vertical="top" wrapText="1"/>
    </xf>
    <xf numFmtId="0" fontId="26" fillId="12" borderId="110" xfId="43" applyFont="1" applyFill="1" applyBorder="1" applyAlignment="1">
      <alignment horizontal="left" vertical="top" wrapText="1"/>
    </xf>
    <xf numFmtId="0" fontId="26" fillId="12" borderId="105" xfId="43" applyFont="1" applyFill="1" applyBorder="1" applyAlignment="1">
      <alignment vertical="top" wrapText="1"/>
    </xf>
    <xf numFmtId="0" fontId="26" fillId="12" borderId="107" xfId="43" applyFont="1" applyFill="1" applyBorder="1" applyAlignment="1">
      <alignment vertical="top" wrapText="1"/>
    </xf>
    <xf numFmtId="0" fontId="64" fillId="0" borderId="0" xfId="43" applyFont="1" applyAlignment="1">
      <alignment horizontal="right" vertical="center"/>
    </xf>
    <xf numFmtId="0" fontId="64" fillId="0" borderId="10" xfId="43" applyFont="1" applyBorder="1" applyAlignment="1">
      <alignment horizontal="right" vertical="center"/>
    </xf>
    <xf numFmtId="0" fontId="26" fillId="0" borderId="26" xfId="43" applyFont="1" applyBorder="1" applyAlignment="1">
      <alignment horizontal="center" vertical="center" wrapText="1"/>
    </xf>
    <xf numFmtId="0" fontId="17" fillId="0" borderId="62" xfId="43" applyFont="1" applyBorder="1" applyAlignment="1">
      <alignment horizontal="center" vertical="center" wrapText="1"/>
    </xf>
    <xf numFmtId="0" fontId="26" fillId="3" borderId="104" xfId="43" applyFont="1" applyFill="1" applyBorder="1" applyAlignment="1">
      <alignment horizontal="center" vertical="center" textRotation="90" wrapText="1"/>
    </xf>
    <xf numFmtId="0" fontId="17" fillId="0" borderId="100" xfId="43" applyFont="1" applyBorder="1" applyAlignment="1">
      <alignment horizontal="center" vertical="center" textRotation="90" wrapText="1"/>
    </xf>
    <xf numFmtId="0" fontId="17" fillId="0" borderId="28" xfId="43" applyFont="1" applyBorder="1" applyAlignment="1">
      <alignment horizontal="center" vertical="center" textRotation="90" wrapText="1"/>
    </xf>
    <xf numFmtId="0" fontId="26" fillId="3" borderId="108" xfId="43" applyFont="1" applyFill="1" applyBorder="1" applyAlignment="1">
      <alignment vertical="top" wrapText="1"/>
    </xf>
    <xf numFmtId="0" fontId="39" fillId="0" borderId="33" xfId="45" applyFont="1" applyFill="1" applyBorder="1" applyAlignment="1">
      <alignment vertical="center" wrapText="1"/>
    </xf>
    <xf numFmtId="0" fontId="39" fillId="0" borderId="34" xfId="45" applyFont="1" applyFill="1" applyBorder="1" applyAlignment="1">
      <alignment vertical="center" wrapText="1"/>
    </xf>
    <xf numFmtId="0" fontId="39" fillId="0" borderId="34" xfId="45" applyFont="1" applyFill="1" applyBorder="1" applyAlignment="1">
      <alignment vertical="top" wrapText="1"/>
    </xf>
    <xf numFmtId="0" fontId="39" fillId="0" borderId="36" xfId="45" applyFont="1" applyFill="1" applyBorder="1" applyAlignment="1">
      <alignment vertical="top" wrapText="1"/>
    </xf>
    <xf numFmtId="0" fontId="39" fillId="0" borderId="39" xfId="45" applyFont="1" applyFill="1" applyBorder="1" applyAlignment="1">
      <alignment vertical="center" wrapText="1"/>
    </xf>
    <xf numFmtId="0" fontId="39" fillId="0" borderId="40" xfId="45" applyFont="1" applyFill="1" applyBorder="1" applyAlignment="1">
      <alignment vertical="center" wrapText="1"/>
    </xf>
    <xf numFmtId="0" fontId="39" fillId="0" borderId="40" xfId="45" applyFont="1" applyFill="1" applyBorder="1" applyAlignment="1">
      <alignment vertical="top" wrapText="1"/>
    </xf>
    <xf numFmtId="0" fontId="39" fillId="0" borderId="42" xfId="45" applyFont="1" applyFill="1" applyBorder="1" applyAlignment="1">
      <alignment vertical="top" wrapText="1"/>
    </xf>
    <xf numFmtId="0" fontId="22" fillId="0" borderId="14" xfId="45" applyFont="1" applyFill="1" applyBorder="1" applyAlignment="1">
      <alignment horizontal="center" vertical="center" wrapText="1"/>
    </xf>
    <xf numFmtId="0" fontId="39" fillId="0" borderId="16" xfId="45" applyFont="1" applyFill="1" applyBorder="1" applyAlignment="1">
      <alignment horizontal="center" vertical="center"/>
    </xf>
    <xf numFmtId="0" fontId="22" fillId="0" borderId="2" xfId="45" applyFont="1" applyFill="1" applyBorder="1" applyAlignment="1">
      <alignment horizontal="center" vertical="center" textRotation="90" wrapText="1"/>
    </xf>
    <xf numFmtId="0" fontId="39" fillId="0" borderId="4" xfId="45" applyFont="1" applyFill="1" applyBorder="1" applyAlignment="1">
      <alignment horizontal="center" vertical="center" textRotation="90"/>
    </xf>
    <xf numFmtId="0" fontId="39" fillId="0" borderId="18" xfId="45" applyFont="1" applyFill="1" applyBorder="1" applyAlignment="1">
      <alignment horizontal="center" vertical="center"/>
    </xf>
    <xf numFmtId="0" fontId="39" fillId="0" borderId="19" xfId="45" applyFont="1" applyFill="1" applyBorder="1" applyAlignment="1">
      <alignment horizontal="center" vertical="center"/>
    </xf>
    <xf numFmtId="0" fontId="39" fillId="0" borderId="21" xfId="45" applyFont="1" applyFill="1" applyBorder="1" applyAlignment="1">
      <alignment horizontal="center" vertical="center"/>
    </xf>
    <xf numFmtId="0" fontId="39" fillId="0" borderId="28" xfId="45" applyFont="1" applyFill="1" applyBorder="1" applyAlignment="1">
      <alignment vertical="center" wrapText="1"/>
    </xf>
    <xf numFmtId="0" fontId="39" fillId="0" borderId="29" xfId="45" applyFont="1" applyFill="1" applyBorder="1" applyAlignment="1">
      <alignment vertical="center" wrapText="1"/>
    </xf>
    <xf numFmtId="0" fontId="39" fillId="0" borderId="29" xfId="45" applyFont="1" applyFill="1" applyBorder="1" applyAlignment="1">
      <alignment vertical="top" wrapText="1"/>
    </xf>
    <xf numFmtId="0" fontId="39" fillId="0" borderId="30" xfId="45" applyFont="1" applyFill="1" applyBorder="1" applyAlignment="1">
      <alignment vertical="top" wrapText="1"/>
    </xf>
    <xf numFmtId="0" fontId="17" fillId="0" borderId="54" xfId="44" applyFont="1" applyBorder="1" applyAlignment="1">
      <alignment horizontal="center" vertical="center"/>
    </xf>
    <xf numFmtId="0" fontId="17" fillId="0" borderId="44" xfId="44" applyFont="1" applyBorder="1" applyAlignment="1">
      <alignment horizontal="center" vertical="center"/>
    </xf>
    <xf numFmtId="0" fontId="17" fillId="0" borderId="55" xfId="44" applyFont="1" applyBorder="1" applyAlignment="1">
      <alignment horizontal="center" vertical="center"/>
    </xf>
    <xf numFmtId="0" fontId="17" fillId="0" borderId="57" xfId="44" applyFont="1" applyBorder="1" applyAlignment="1">
      <alignment horizontal="center" vertical="center"/>
    </xf>
    <xf numFmtId="0" fontId="17" fillId="0" borderId="0" xfId="44" applyFont="1" applyBorder="1" applyAlignment="1">
      <alignment horizontal="center" vertical="center"/>
    </xf>
    <xf numFmtId="0" fontId="17" fillId="0" borderId="58" xfId="44" applyFont="1" applyBorder="1" applyAlignment="1">
      <alignment horizontal="center" vertical="center"/>
    </xf>
    <xf numFmtId="0" fontId="17" fillId="0" borderId="35" xfId="44" applyFont="1" applyBorder="1" applyAlignment="1">
      <alignment horizontal="center" vertical="center"/>
    </xf>
    <xf numFmtId="0" fontId="17" fillId="0" borderId="49" xfId="44" applyFont="1" applyBorder="1" applyAlignment="1">
      <alignment horizontal="center" vertical="center"/>
    </xf>
    <xf numFmtId="0" fontId="17" fillId="0" borderId="59" xfId="44" applyFont="1" applyBorder="1" applyAlignment="1">
      <alignment horizontal="center" vertical="center"/>
    </xf>
    <xf numFmtId="0" fontId="48" fillId="0" borderId="52" xfId="45" applyFont="1" applyBorder="1" applyAlignment="1">
      <alignment horizontal="center" vertical="center"/>
    </xf>
    <xf numFmtId="0" fontId="48" fillId="0" borderId="53" xfId="45" applyFont="1" applyBorder="1" applyAlignment="1">
      <alignment horizontal="center" vertical="center"/>
    </xf>
    <xf numFmtId="0" fontId="48" fillId="0" borderId="46" xfId="45" applyFont="1" applyBorder="1" applyAlignment="1">
      <alignment horizontal="center" vertical="center"/>
    </xf>
    <xf numFmtId="0" fontId="74" fillId="0" borderId="49" xfId="45" applyFont="1" applyFill="1" applyBorder="1" applyAlignment="1">
      <alignment horizontal="center"/>
    </xf>
    <xf numFmtId="0" fontId="39" fillId="0" borderId="141" xfId="45" applyFont="1" applyFill="1" applyBorder="1" applyAlignment="1">
      <alignment vertical="center"/>
    </xf>
    <xf numFmtId="0" fontId="39" fillId="0" borderId="44" xfId="45" applyFont="1" applyBorder="1" applyAlignment="1">
      <alignment vertical="center"/>
    </xf>
    <xf numFmtId="0" fontId="39" fillId="0" borderId="55" xfId="45" applyFont="1" applyBorder="1" applyAlignment="1">
      <alignment vertical="center"/>
    </xf>
    <xf numFmtId="0" fontId="39" fillId="11" borderId="52" xfId="45" applyFont="1" applyFill="1" applyBorder="1" applyAlignment="1">
      <alignment vertical="top" wrapText="1"/>
    </xf>
    <xf numFmtId="0" fontId="39" fillId="11" borderId="46" xfId="45" applyFont="1" applyFill="1" applyBorder="1" applyAlignment="1">
      <alignment vertical="top" wrapText="1"/>
    </xf>
    <xf numFmtId="0" fontId="39" fillId="11" borderId="139" xfId="45" applyFont="1" applyFill="1" applyBorder="1" applyAlignment="1">
      <alignment vertical="top" wrapText="1"/>
    </xf>
    <xf numFmtId="0" fontId="39" fillId="3" borderId="52" xfId="45" applyFont="1" applyFill="1" applyBorder="1" applyAlignment="1">
      <alignment vertical="top" wrapText="1"/>
    </xf>
    <xf numFmtId="0" fontId="39" fillId="3" borderId="46" xfId="45" applyFont="1" applyFill="1" applyBorder="1" applyAlignment="1">
      <alignment vertical="top" wrapText="1"/>
    </xf>
    <xf numFmtId="0" fontId="39" fillId="3" borderId="139" xfId="45" applyFont="1" applyFill="1" applyBorder="1" applyAlignment="1">
      <alignment vertical="top" wrapText="1"/>
    </xf>
    <xf numFmtId="0" fontId="39" fillId="0" borderId="52" xfId="45" applyFont="1" applyFill="1" applyBorder="1" applyAlignment="1">
      <alignment vertical="top"/>
    </xf>
    <xf numFmtId="0" fontId="39" fillId="0" borderId="46" xfId="45" applyFont="1" applyFill="1" applyBorder="1" applyAlignment="1">
      <alignment vertical="top"/>
    </xf>
    <xf numFmtId="0" fontId="39" fillId="0" borderId="139" xfId="45" applyFont="1" applyFill="1" applyBorder="1" applyAlignment="1">
      <alignment vertical="top"/>
    </xf>
    <xf numFmtId="0" fontId="39" fillId="0" borderId="46" xfId="45" applyFont="1" applyBorder="1" applyAlignment="1">
      <alignment vertical="top"/>
    </xf>
    <xf numFmtId="0" fontId="39" fillId="0" borderId="139" xfId="45" applyFont="1" applyBorder="1" applyAlignment="1">
      <alignment vertical="top"/>
    </xf>
    <xf numFmtId="0" fontId="39" fillId="11" borderId="131" xfId="45" applyFont="1" applyFill="1" applyBorder="1" applyAlignment="1">
      <alignment horizontal="center" vertical="center" wrapText="1"/>
    </xf>
    <xf numFmtId="0" fontId="39" fillId="11" borderId="130" xfId="45" applyFont="1" applyFill="1" applyBorder="1" applyAlignment="1">
      <alignment horizontal="center" vertical="center" wrapText="1"/>
    </xf>
    <xf numFmtId="0" fontId="39" fillId="11" borderId="118" xfId="45" applyFont="1" applyFill="1" applyBorder="1" applyAlignment="1">
      <alignment horizontal="center" vertical="center" wrapText="1"/>
    </xf>
    <xf numFmtId="0" fontId="39" fillId="3" borderId="116" xfId="45" applyFont="1" applyFill="1" applyBorder="1" applyAlignment="1">
      <alignment horizontal="center" vertical="center"/>
    </xf>
    <xf numFmtId="0" fontId="39" fillId="0" borderId="132" xfId="45" applyFont="1" applyFill="1" applyBorder="1" applyAlignment="1">
      <alignment vertical="center" wrapText="1"/>
    </xf>
    <xf numFmtId="0" fontId="39" fillId="0" borderId="133" xfId="45" applyFont="1" applyBorder="1" applyAlignment="1">
      <alignment vertical="center" wrapText="1"/>
    </xf>
    <xf numFmtId="0" fontId="39" fillId="0" borderId="122" xfId="45" applyFont="1" applyBorder="1" applyAlignment="1">
      <alignment vertical="center" wrapText="1"/>
    </xf>
    <xf numFmtId="0" fontId="39" fillId="5" borderId="134" xfId="45" applyFont="1" applyFill="1" applyBorder="1" applyAlignment="1">
      <alignment vertical="top" wrapText="1"/>
    </xf>
    <xf numFmtId="0" fontId="39" fillId="5" borderId="135" xfId="45" applyFont="1" applyFill="1" applyBorder="1" applyAlignment="1">
      <alignment vertical="top" wrapText="1"/>
    </xf>
    <xf numFmtId="0" fontId="39" fillId="5" borderId="136" xfId="45" applyFont="1" applyFill="1" applyBorder="1" applyAlignment="1">
      <alignment vertical="top" wrapText="1"/>
    </xf>
    <xf numFmtId="0" fontId="39" fillId="4" borderId="52" xfId="45" applyFont="1" applyFill="1" applyBorder="1" applyAlignment="1">
      <alignment vertical="top" wrapText="1"/>
    </xf>
    <xf numFmtId="0" fontId="39" fillId="4" borderId="46" xfId="45" applyFont="1" applyFill="1" applyBorder="1" applyAlignment="1">
      <alignment vertical="top" wrapText="1"/>
    </xf>
    <xf numFmtId="0" fontId="39" fillId="4" borderId="139" xfId="45" applyFont="1" applyFill="1" applyBorder="1" applyAlignment="1">
      <alignment vertical="top" wrapText="1"/>
    </xf>
    <xf numFmtId="0" fontId="39" fillId="5" borderId="129" xfId="45" applyFont="1" applyFill="1" applyBorder="1" applyAlignment="1">
      <alignment horizontal="center" vertical="center" textRotation="1"/>
    </xf>
    <xf numFmtId="0" fontId="39" fillId="0" borderId="130" xfId="45" applyFont="1" applyBorder="1" applyAlignment="1">
      <alignment horizontal="center" vertical="center" textRotation="1"/>
    </xf>
    <xf numFmtId="0" fontId="39" fillId="0" borderId="118" xfId="45" applyFont="1" applyBorder="1" applyAlignment="1">
      <alignment horizontal="center" vertical="center" textRotation="1"/>
    </xf>
    <xf numFmtId="0" fontId="39" fillId="4" borderId="131" xfId="45" applyFont="1" applyFill="1" applyBorder="1" applyAlignment="1">
      <alignment horizontal="center" vertical="center" wrapText="1"/>
    </xf>
    <xf numFmtId="0" fontId="39" fillId="0" borderId="130" xfId="45" applyFont="1" applyBorder="1" applyAlignment="1">
      <alignment horizontal="center" vertical="center" wrapText="1"/>
    </xf>
    <xf numFmtId="0" fontId="39" fillId="0" borderId="118" xfId="45" applyFont="1" applyBorder="1" applyAlignment="1">
      <alignment horizontal="center" vertical="center" wrapText="1"/>
    </xf>
    <xf numFmtId="0" fontId="39" fillId="10" borderId="52" xfId="45" applyFont="1" applyFill="1" applyBorder="1" applyAlignment="1">
      <alignment vertical="top" wrapText="1"/>
    </xf>
    <xf numFmtId="0" fontId="39" fillId="10" borderId="46" xfId="45" applyFont="1" applyFill="1" applyBorder="1" applyAlignment="1">
      <alignment vertical="top" wrapText="1"/>
    </xf>
    <xf numFmtId="0" fontId="39" fillId="10" borderId="139" xfId="45" applyFont="1" applyFill="1" applyBorder="1" applyAlignment="1">
      <alignment vertical="top" wrapText="1"/>
    </xf>
    <xf numFmtId="0" fontId="39" fillId="0" borderId="16" xfId="45" applyFont="1" applyBorder="1" applyAlignment="1">
      <alignment horizontal="center" vertical="center"/>
    </xf>
    <xf numFmtId="0" fontId="22" fillId="0" borderId="120" xfId="45" applyFont="1" applyFill="1" applyBorder="1" applyAlignment="1">
      <alignment horizontal="center" vertical="center" textRotation="90" wrapText="1"/>
    </xf>
    <xf numFmtId="0" fontId="39" fillId="0" borderId="121" xfId="45" applyFont="1" applyFill="1" applyBorder="1" applyAlignment="1">
      <alignment horizontal="center" vertical="center" textRotation="90"/>
    </xf>
    <xf numFmtId="0" fontId="39" fillId="0" borderId="124" xfId="45" applyFont="1" applyFill="1" applyBorder="1" applyAlignment="1">
      <alignment horizontal="center" vertical="center"/>
    </xf>
    <xf numFmtId="0" fontId="39" fillId="0" borderId="125" xfId="45" applyFont="1" applyFill="1" applyBorder="1" applyAlignment="1">
      <alignment horizontal="center" vertical="center"/>
    </xf>
    <xf numFmtId="0" fontId="39" fillId="0" borderId="126" xfId="45" applyFont="1" applyFill="1" applyBorder="1" applyAlignment="1">
      <alignment horizontal="center" vertical="center"/>
    </xf>
    <xf numFmtId="0" fontId="39" fillId="0" borderId="127" xfId="45" applyFont="1" applyFill="1" applyBorder="1" applyAlignment="1">
      <alignment horizontal="center" vertical="center"/>
    </xf>
    <xf numFmtId="0" fontId="39" fillId="0" borderId="128" xfId="45" applyFont="1" applyFill="1" applyBorder="1" applyAlignment="1">
      <alignment horizontal="center" vertical="center"/>
    </xf>
    <xf numFmtId="0" fontId="17" fillId="0" borderId="33" xfId="46" applyFont="1" applyFill="1" applyBorder="1" applyAlignment="1">
      <alignment horizontal="center" vertical="center"/>
    </xf>
    <xf numFmtId="0" fontId="17" fillId="0" borderId="52" xfId="46" applyFont="1" applyFill="1" applyBorder="1" applyAlignment="1">
      <alignment horizontal="center" vertical="center"/>
    </xf>
    <xf numFmtId="0" fontId="17" fillId="0" borderId="32" xfId="46" applyFont="1" applyFill="1" applyBorder="1" applyAlignment="1">
      <alignment horizontal="left" vertical="center" wrapText="1"/>
    </xf>
    <xf numFmtId="0" fontId="17" fillId="0" borderId="46" xfId="46" applyFont="1" applyFill="1" applyBorder="1" applyAlignment="1">
      <alignment horizontal="left" vertical="center"/>
    </xf>
    <xf numFmtId="0" fontId="17" fillId="0" borderId="47" xfId="46" applyFont="1" applyFill="1" applyBorder="1" applyAlignment="1">
      <alignment horizontal="left" vertical="center"/>
    </xf>
    <xf numFmtId="0" fontId="17" fillId="0" borderId="32" xfId="46" applyFont="1" applyFill="1" applyBorder="1" applyAlignment="1">
      <alignment horizontal="left" vertical="center"/>
    </xf>
    <xf numFmtId="0" fontId="17" fillId="0" borderId="56" xfId="46" applyFont="1" applyFill="1" applyBorder="1" applyAlignment="1">
      <alignment horizontal="center" vertical="center"/>
    </xf>
    <xf numFmtId="0" fontId="17" fillId="0" borderId="29" xfId="46" applyFont="1" applyFill="1" applyBorder="1" applyAlignment="1">
      <alignment horizontal="center" vertical="center"/>
    </xf>
    <xf numFmtId="0" fontId="17" fillId="0" borderId="34" xfId="46" applyFont="1" applyFill="1" applyBorder="1" applyAlignment="1">
      <alignment horizontal="center" vertical="center"/>
    </xf>
    <xf numFmtId="0" fontId="17" fillId="0" borderId="145" xfId="46" applyFont="1" applyFill="1" applyBorder="1" applyAlignment="1">
      <alignment horizontal="left" vertical="center"/>
    </xf>
    <xf numFmtId="0" fontId="17" fillId="0" borderId="17" xfId="46" applyFont="1" applyFill="1" applyBorder="1" applyAlignment="1">
      <alignment horizontal="left" vertical="center"/>
    </xf>
    <xf numFmtId="0" fontId="17" fillId="0" borderId="144" xfId="46" applyFont="1" applyFill="1" applyBorder="1" applyAlignment="1">
      <alignment horizontal="left" vertical="center"/>
    </xf>
    <xf numFmtId="0" fontId="17" fillId="0" borderId="43" xfId="46" applyFont="1" applyFill="1" applyBorder="1" applyAlignment="1">
      <alignment horizontal="center" vertical="center"/>
    </xf>
    <xf numFmtId="0" fontId="17" fillId="0" borderId="1" xfId="46" applyFont="1" applyFill="1" applyBorder="1" applyAlignment="1">
      <alignment horizontal="center" vertical="center"/>
    </xf>
    <xf numFmtId="0" fontId="17" fillId="0" borderId="48" xfId="46" applyFont="1" applyFill="1" applyBorder="1" applyAlignment="1">
      <alignment horizontal="center" vertical="center"/>
    </xf>
    <xf numFmtId="0" fontId="17" fillId="0" borderId="51" xfId="46" applyFont="1" applyFill="1" applyBorder="1" applyAlignment="1">
      <alignment horizontal="center" vertical="center"/>
    </xf>
    <xf numFmtId="0" fontId="17" fillId="0" borderId="55" xfId="46" applyFont="1" applyFill="1" applyBorder="1" applyAlignment="1">
      <alignment horizontal="center" vertical="center"/>
    </xf>
    <xf numFmtId="0" fontId="17" fillId="0" borderId="58" xfId="46" applyFont="1" applyFill="1" applyBorder="1" applyAlignment="1">
      <alignment horizontal="center" vertical="center"/>
    </xf>
    <xf numFmtId="0" fontId="17" fillId="0" borderId="59" xfId="46" applyFont="1" applyFill="1" applyBorder="1" applyAlignment="1">
      <alignment horizontal="center" vertical="center"/>
    </xf>
    <xf numFmtId="0" fontId="17" fillId="0" borderId="52" xfId="46" applyFont="1" applyFill="1" applyBorder="1" applyAlignment="1">
      <alignment horizontal="center" vertical="center" wrapText="1"/>
    </xf>
    <xf numFmtId="0" fontId="17" fillId="13" borderId="23" xfId="46" applyFont="1" applyFill="1" applyBorder="1" applyAlignment="1">
      <alignment horizontal="center"/>
    </xf>
    <xf numFmtId="0" fontId="17" fillId="13" borderId="61" xfId="46" applyFont="1" applyFill="1" applyBorder="1" applyAlignment="1">
      <alignment horizontal="center"/>
    </xf>
    <xf numFmtId="0" fontId="17" fillId="13" borderId="71" xfId="46" applyFont="1" applyFill="1" applyBorder="1" applyAlignment="1">
      <alignment horizontal="center"/>
    </xf>
    <xf numFmtId="0" fontId="17" fillId="13" borderId="104" xfId="46" applyFont="1" applyFill="1" applyBorder="1" applyAlignment="1">
      <alignment horizontal="center" vertical="center" wrapText="1"/>
    </xf>
    <xf numFmtId="0" fontId="17" fillId="13" borderId="70" xfId="46" applyFont="1" applyFill="1" applyBorder="1" applyAlignment="1">
      <alignment horizontal="center" vertical="center"/>
    </xf>
    <xf numFmtId="0" fontId="61" fillId="13" borderId="111" xfId="46" applyFont="1" applyFill="1" applyBorder="1" applyAlignment="1">
      <alignment horizontal="center" wrapText="1"/>
    </xf>
    <xf numFmtId="0" fontId="61" fillId="13" borderId="12" xfId="46" applyFont="1" applyFill="1" applyBorder="1" applyAlignment="1">
      <alignment horizontal="center" wrapText="1"/>
    </xf>
    <xf numFmtId="0" fontId="17" fillId="13" borderId="58" xfId="46" applyFont="1" applyFill="1" applyBorder="1" applyAlignment="1">
      <alignment horizontal="left"/>
    </xf>
    <xf numFmtId="0" fontId="17" fillId="13" borderId="56" xfId="46" applyFont="1" applyFill="1" applyBorder="1" applyAlignment="1">
      <alignment horizontal="left"/>
    </xf>
    <xf numFmtId="0" fontId="17" fillId="13" borderId="103" xfId="46" applyFont="1" applyFill="1" applyBorder="1" applyAlignment="1">
      <alignment horizontal="left"/>
    </xf>
    <xf numFmtId="0" fontId="17" fillId="0" borderId="5" xfId="46" applyFont="1" applyFill="1" applyBorder="1" applyAlignment="1">
      <alignment horizontal="left" vertical="center"/>
    </xf>
    <xf numFmtId="0" fontId="17" fillId="0" borderId="2" xfId="46" applyFont="1" applyFill="1" applyBorder="1" applyAlignment="1">
      <alignment horizontal="center" vertical="center"/>
    </xf>
    <xf numFmtId="0" fontId="17" fillId="0" borderId="60" xfId="46" applyFont="1" applyFill="1" applyBorder="1" applyAlignment="1">
      <alignment horizontal="center" vertical="center"/>
    </xf>
    <xf numFmtId="0" fontId="17" fillId="0" borderId="24" xfId="46" applyFont="1" applyFill="1" applyBorder="1" applyAlignment="1">
      <alignment horizontal="center" vertical="center"/>
    </xf>
    <xf numFmtId="0" fontId="17" fillId="0" borderId="26" xfId="46" applyFont="1" applyFill="1" applyBorder="1" applyAlignment="1">
      <alignment horizontal="center" vertical="center"/>
    </xf>
    <xf numFmtId="0" fontId="17" fillId="0" borderId="2" xfId="46" applyFont="1" applyFill="1" applyBorder="1" applyAlignment="1">
      <alignment horizontal="left"/>
    </xf>
    <xf numFmtId="0" fontId="17" fillId="0" borderId="3" xfId="46" applyFont="1" applyFill="1" applyBorder="1" applyAlignment="1">
      <alignment horizontal="left"/>
    </xf>
    <xf numFmtId="0" fontId="17" fillId="0" borderId="4" xfId="46" applyFont="1" applyFill="1" applyBorder="1" applyAlignment="1">
      <alignment horizontal="left"/>
    </xf>
    <xf numFmtId="0" fontId="17" fillId="0" borderId="1" xfId="46" applyFont="1" applyFill="1" applyBorder="1" applyAlignment="1">
      <alignment horizontal="left"/>
    </xf>
    <xf numFmtId="0" fontId="17" fillId="0" borderId="0" xfId="46" applyFont="1" applyFill="1" applyBorder="1" applyAlignment="1">
      <alignment horizontal="left"/>
    </xf>
    <xf numFmtId="0" fontId="17" fillId="0" borderId="6" xfId="46" applyFont="1" applyFill="1" applyBorder="1" applyAlignment="1">
      <alignment horizontal="left"/>
    </xf>
    <xf numFmtId="0" fontId="17" fillId="13" borderId="49" xfId="46" applyFont="1" applyFill="1" applyBorder="1" applyAlignment="1"/>
    <xf numFmtId="0" fontId="85" fillId="0" borderId="52" xfId="46" applyFont="1" applyBorder="1" applyAlignment="1">
      <alignment horizontal="center" vertical="center"/>
    </xf>
    <xf numFmtId="0" fontId="85" fillId="0" borderId="53" xfId="46" applyFont="1" applyBorder="1" applyAlignment="1">
      <alignment horizontal="center" vertical="center"/>
    </xf>
    <xf numFmtId="0" fontId="17" fillId="13" borderId="0" xfId="46" applyFont="1" applyFill="1" applyBorder="1" applyAlignment="1"/>
    <xf numFmtId="0" fontId="99" fillId="0" borderId="52" xfId="46" applyFont="1" applyBorder="1" applyAlignment="1">
      <alignment horizontal="center" vertical="center"/>
    </xf>
    <xf numFmtId="0" fontId="99" fillId="0" borderId="53" xfId="46" applyFont="1" applyBorder="1" applyAlignment="1">
      <alignment horizontal="center" vertical="center"/>
    </xf>
    <xf numFmtId="0" fontId="17" fillId="13" borderId="33" xfId="46" applyFont="1" applyFill="1" applyBorder="1" applyAlignment="1">
      <alignment horizontal="center" vertical="center"/>
    </xf>
    <xf numFmtId="0" fontId="17" fillId="13" borderId="52" xfId="46" applyFont="1" applyFill="1" applyBorder="1" applyAlignment="1">
      <alignment horizontal="center" vertical="center"/>
    </xf>
    <xf numFmtId="0" fontId="17" fillId="13" borderId="32" xfId="46" applyFont="1" applyFill="1" applyBorder="1" applyAlignment="1">
      <alignment horizontal="left" vertical="center" wrapText="1"/>
    </xf>
    <xf numFmtId="0" fontId="17" fillId="13" borderId="46" xfId="46" applyFont="1" applyFill="1" applyBorder="1" applyAlignment="1">
      <alignment horizontal="left" vertical="center"/>
    </xf>
    <xf numFmtId="0" fontId="17" fillId="13" borderId="47" xfId="46" applyFont="1" applyFill="1" applyBorder="1" applyAlignment="1">
      <alignment horizontal="left" vertical="center"/>
    </xf>
    <xf numFmtId="0" fontId="17" fillId="13" borderId="32" xfId="46" applyFont="1" applyFill="1" applyBorder="1" applyAlignment="1">
      <alignment horizontal="left" vertical="center"/>
    </xf>
    <xf numFmtId="0" fontId="17" fillId="13" borderId="56" xfId="46" applyFont="1" applyFill="1" applyBorder="1" applyAlignment="1">
      <alignment horizontal="center" vertical="center"/>
    </xf>
    <xf numFmtId="0" fontId="17" fillId="13" borderId="29" xfId="46" applyFont="1" applyFill="1" applyBorder="1" applyAlignment="1">
      <alignment horizontal="center" vertical="center"/>
    </xf>
    <xf numFmtId="0" fontId="17" fillId="13" borderId="34" xfId="46" applyFont="1" applyFill="1" applyBorder="1" applyAlignment="1">
      <alignment horizontal="center" vertical="center"/>
    </xf>
    <xf numFmtId="0" fontId="17" fillId="13" borderId="145" xfId="46" applyFont="1" applyFill="1" applyBorder="1" applyAlignment="1">
      <alignment horizontal="left" vertical="center"/>
    </xf>
    <xf numFmtId="0" fontId="17" fillId="13" borderId="17" xfId="46" applyFont="1" applyFill="1" applyBorder="1" applyAlignment="1">
      <alignment horizontal="left" vertical="center"/>
    </xf>
    <xf numFmtId="0" fontId="17" fillId="13" borderId="144" xfId="46" applyFont="1" applyFill="1" applyBorder="1" applyAlignment="1">
      <alignment horizontal="left" vertical="center"/>
    </xf>
    <xf numFmtId="0" fontId="17" fillId="8" borderId="43" xfId="46" applyFont="1" applyFill="1" applyBorder="1" applyAlignment="1">
      <alignment horizontal="center" vertical="center"/>
    </xf>
    <xf numFmtId="0" fontId="17" fillId="8" borderId="1" xfId="46" applyFont="1" applyFill="1" applyBorder="1" applyAlignment="1">
      <alignment horizontal="center" vertical="center"/>
    </xf>
    <xf numFmtId="0" fontId="17" fillId="8" borderId="48" xfId="46" applyFont="1" applyFill="1" applyBorder="1" applyAlignment="1">
      <alignment horizontal="center" vertical="center"/>
    </xf>
    <xf numFmtId="0" fontId="17" fillId="5" borderId="51" xfId="46" applyFont="1" applyFill="1" applyBorder="1" applyAlignment="1">
      <alignment horizontal="center" vertical="center"/>
    </xf>
    <xf numFmtId="0" fontId="17" fillId="5" borderId="56" xfId="46" applyFont="1" applyFill="1" applyBorder="1" applyAlignment="1">
      <alignment horizontal="center" vertical="center"/>
    </xf>
    <xf numFmtId="0" fontId="17" fillId="5" borderId="29" xfId="46" applyFont="1" applyFill="1" applyBorder="1" applyAlignment="1">
      <alignment horizontal="center" vertical="center"/>
    </xf>
    <xf numFmtId="0" fontId="17" fillId="5" borderId="55" xfId="46" applyFont="1" applyFill="1" applyBorder="1" applyAlignment="1">
      <alignment horizontal="center" vertical="center"/>
    </xf>
    <xf numFmtId="0" fontId="17" fillId="5" borderId="58" xfId="46" applyFont="1" applyFill="1" applyBorder="1" applyAlignment="1">
      <alignment horizontal="center" vertical="center"/>
    </xf>
    <xf numFmtId="0" fontId="17" fillId="5" borderId="59" xfId="46" applyFont="1" applyFill="1" applyBorder="1" applyAlignment="1">
      <alignment horizontal="center" vertical="center"/>
    </xf>
    <xf numFmtId="0" fontId="17" fillId="13" borderId="52" xfId="46" applyFont="1" applyFill="1" applyBorder="1" applyAlignment="1">
      <alignment horizontal="center" vertical="center" wrapText="1"/>
    </xf>
    <xf numFmtId="0" fontId="17" fillId="8" borderId="51" xfId="46" applyFont="1" applyFill="1" applyBorder="1" applyAlignment="1">
      <alignment horizontal="center" vertical="center"/>
    </xf>
    <xf numFmtId="0" fontId="17" fillId="8" borderId="56" xfId="46" applyFont="1" applyFill="1" applyBorder="1" applyAlignment="1">
      <alignment horizontal="center" vertical="center"/>
    </xf>
    <xf numFmtId="0" fontId="17" fillId="8" borderId="29" xfId="46" applyFont="1" applyFill="1" applyBorder="1" applyAlignment="1">
      <alignment horizontal="center" vertical="center"/>
    </xf>
    <xf numFmtId="0" fontId="17" fillId="10" borderId="51" xfId="46" applyFont="1" applyFill="1" applyBorder="1" applyAlignment="1">
      <alignment horizontal="center" vertical="center"/>
    </xf>
    <xf numFmtId="0" fontId="17" fillId="10" borderId="56" xfId="46" applyFont="1" applyFill="1" applyBorder="1" applyAlignment="1">
      <alignment horizontal="center" vertical="center"/>
    </xf>
    <xf numFmtId="0" fontId="17" fillId="10" borderId="29" xfId="46" applyFont="1" applyFill="1" applyBorder="1" applyAlignment="1">
      <alignment horizontal="center" vertical="center"/>
    </xf>
    <xf numFmtId="0" fontId="17" fillId="10" borderId="55" xfId="46" applyFont="1" applyFill="1" applyBorder="1" applyAlignment="1">
      <alignment horizontal="center" vertical="center"/>
    </xf>
    <xf numFmtId="0" fontId="17" fillId="10" borderId="58" xfId="46" applyFont="1" applyFill="1" applyBorder="1" applyAlignment="1">
      <alignment horizontal="center" vertical="center"/>
    </xf>
    <xf numFmtId="0" fontId="17" fillId="10" borderId="59" xfId="46" applyFont="1" applyFill="1" applyBorder="1" applyAlignment="1">
      <alignment horizontal="center" vertical="center"/>
    </xf>
    <xf numFmtId="0" fontId="17" fillId="13" borderId="5" xfId="46" applyFont="1" applyFill="1" applyBorder="1" applyAlignment="1">
      <alignment horizontal="left" vertical="center"/>
    </xf>
    <xf numFmtId="0" fontId="17" fillId="8" borderId="2" xfId="46" applyFont="1" applyFill="1" applyBorder="1" applyAlignment="1">
      <alignment horizontal="center" vertical="center"/>
    </xf>
    <xf numFmtId="0" fontId="17" fillId="8" borderId="60" xfId="46" applyFont="1" applyFill="1" applyBorder="1" applyAlignment="1">
      <alignment horizontal="center" vertical="center"/>
    </xf>
    <xf numFmtId="0" fontId="17" fillId="8" borderId="55" xfId="46" applyFont="1" applyFill="1" applyBorder="1" applyAlignment="1">
      <alignment horizontal="center" vertical="center"/>
    </xf>
    <xf numFmtId="0" fontId="17" fillId="8" borderId="58" xfId="46" applyFont="1" applyFill="1" applyBorder="1" applyAlignment="1">
      <alignment horizontal="center" vertical="center"/>
    </xf>
    <xf numFmtId="0" fontId="17" fillId="8" borderId="59" xfId="46" applyFont="1" applyFill="1" applyBorder="1" applyAlignment="1">
      <alignment horizontal="center" vertical="center"/>
    </xf>
    <xf numFmtId="0" fontId="17" fillId="13" borderId="24" xfId="46" applyFont="1" applyFill="1" applyBorder="1" applyAlignment="1">
      <alignment horizontal="center" vertical="center"/>
    </xf>
    <xf numFmtId="0" fontId="17" fillId="13" borderId="26" xfId="46" applyFont="1" applyFill="1" applyBorder="1" applyAlignment="1">
      <alignment horizontal="center" vertical="center"/>
    </xf>
    <xf numFmtId="0" fontId="17" fillId="13" borderId="2" xfId="46" applyFont="1" applyFill="1" applyBorder="1" applyAlignment="1">
      <alignment horizontal="left"/>
    </xf>
    <xf numFmtId="0" fontId="17" fillId="13" borderId="3" xfId="46" applyFont="1" applyFill="1" applyBorder="1" applyAlignment="1">
      <alignment horizontal="left"/>
    </xf>
    <xf numFmtId="0" fontId="17" fillId="13" borderId="4" xfId="46" applyFont="1" applyFill="1" applyBorder="1" applyAlignment="1">
      <alignment horizontal="left"/>
    </xf>
    <xf numFmtId="0" fontId="17" fillId="13" borderId="1" xfId="46" applyFont="1" applyFill="1" applyBorder="1" applyAlignment="1">
      <alignment horizontal="left"/>
    </xf>
    <xf numFmtId="0" fontId="17" fillId="13" borderId="0" xfId="46" applyFont="1" applyFill="1" applyBorder="1" applyAlignment="1">
      <alignment horizontal="left"/>
    </xf>
    <xf numFmtId="0" fontId="17" fillId="13" borderId="6" xfId="46" applyFont="1" applyFill="1" applyBorder="1" applyAlignment="1">
      <alignment horizontal="left"/>
    </xf>
    <xf numFmtId="0" fontId="17" fillId="13" borderId="60" xfId="46" applyFont="1" applyFill="1" applyBorder="1" applyAlignment="1">
      <alignment horizontal="center" vertical="center"/>
    </xf>
    <xf numFmtId="0" fontId="29" fillId="0" borderId="67" xfId="54" applyFont="1" applyBorder="1" applyAlignment="1"/>
    <xf numFmtId="0" fontId="29" fillId="0" borderId="3" xfId="54" applyFont="1" applyBorder="1" applyAlignment="1"/>
    <xf numFmtId="0" fontId="29" fillId="0" borderId="63" xfId="54" applyFont="1" applyBorder="1" applyAlignment="1"/>
    <xf numFmtId="0" fontId="29" fillId="0" borderId="4" xfId="54" applyFont="1" applyBorder="1" applyAlignment="1"/>
    <xf numFmtId="0" fontId="29" fillId="0" borderId="26" xfId="54" applyFont="1" applyBorder="1" applyAlignment="1">
      <alignment horizontal="center" vertical="center" wrapText="1"/>
    </xf>
    <xf numFmtId="0" fontId="29" fillId="0" borderId="61" xfId="54" applyFont="1" applyBorder="1" applyAlignment="1">
      <alignment horizontal="center" vertical="center" wrapText="1"/>
    </xf>
    <xf numFmtId="0" fontId="29" fillId="0" borderId="71" xfId="54" applyFont="1" applyBorder="1" applyAlignment="1">
      <alignment horizontal="center" vertical="center" wrapText="1"/>
    </xf>
    <xf numFmtId="0" fontId="29" fillId="0" borderId="11" xfId="54" applyFont="1" applyBorder="1" applyAlignment="1">
      <alignment horizontal="center" vertical="center"/>
    </xf>
    <xf numFmtId="0" fontId="29" fillId="0" borderId="10" xfId="54" applyFont="1" applyBorder="1" applyAlignment="1">
      <alignment horizontal="center" vertical="center"/>
    </xf>
    <xf numFmtId="0" fontId="29" fillId="0" borderId="68" xfId="54" applyFont="1" applyBorder="1" applyAlignment="1">
      <alignment horizontal="center" vertical="center"/>
    </xf>
    <xf numFmtId="0" fontId="29" fillId="0" borderId="74" xfId="54" applyFont="1" applyBorder="1" applyAlignment="1">
      <alignment horizontal="center" vertical="center"/>
    </xf>
    <xf numFmtId="0" fontId="29" fillId="0" borderId="146" xfId="54" applyFont="1" applyBorder="1" applyAlignment="1">
      <alignment horizontal="center" vertical="center"/>
    </xf>
    <xf numFmtId="0" fontId="29" fillId="0" borderId="73" xfId="54" applyFont="1" applyBorder="1" applyAlignment="1">
      <alignment horizontal="center" vertical="center"/>
    </xf>
    <xf numFmtId="0" fontId="29" fillId="0" borderId="72" xfId="54" applyFont="1" applyBorder="1" applyAlignment="1">
      <alignment horizontal="center" vertical="center"/>
    </xf>
    <xf numFmtId="0" fontId="1" fillId="0" borderId="61" xfId="57" applyFont="1" applyFill="1" applyBorder="1" applyAlignment="1">
      <alignment horizontal="center" vertical="center"/>
    </xf>
    <xf numFmtId="0" fontId="1" fillId="0" borderId="71" xfId="57" applyFont="1" applyFill="1" applyBorder="1" applyAlignment="1">
      <alignment horizontal="center" vertical="center"/>
    </xf>
    <xf numFmtId="0" fontId="1" fillId="0" borderId="8" xfId="57" applyNumberFormat="1" applyFont="1" applyFill="1" applyBorder="1" applyAlignment="1">
      <alignment horizontal="center" vertical="center"/>
    </xf>
    <xf numFmtId="0" fontId="1" fillId="0" borderId="10" xfId="57" applyFont="1" applyFill="1" applyBorder="1" applyAlignment="1">
      <alignment horizontal="center" vertical="center"/>
    </xf>
    <xf numFmtId="0" fontId="1" fillId="0" borderId="8" xfId="57" applyFont="1" applyFill="1" applyBorder="1" applyAlignment="1">
      <alignment horizontal="center" vertical="center"/>
    </xf>
    <xf numFmtId="0" fontId="1" fillId="0" borderId="9" xfId="57" applyFont="1" applyFill="1" applyBorder="1" applyAlignment="1">
      <alignment horizontal="center" vertical="center"/>
    </xf>
    <xf numFmtId="0" fontId="95" fillId="0" borderId="8" xfId="57" applyFont="1" applyFill="1" applyBorder="1" applyAlignment="1">
      <alignment horizontal="center" vertical="center"/>
    </xf>
    <xf numFmtId="0" fontId="95" fillId="0" borderId="10" xfId="57" applyFont="1" applyFill="1" applyBorder="1" applyAlignment="1">
      <alignment horizontal="center" vertical="center"/>
    </xf>
    <xf numFmtId="0" fontId="95" fillId="0" borderId="9" xfId="57" applyFont="1" applyFill="1" applyBorder="1" applyAlignment="1">
      <alignment horizontal="center" vertical="center"/>
    </xf>
    <xf numFmtId="0" fontId="1" fillId="0" borderId="57" xfId="57" applyFont="1" applyFill="1" applyBorder="1" applyAlignment="1">
      <alignment horizontal="center" vertical="center" wrapText="1"/>
    </xf>
    <xf numFmtId="0" fontId="1" fillId="0" borderId="11" xfId="57" applyFont="1" applyFill="1" applyBorder="1" applyAlignment="1">
      <alignment horizontal="center" vertical="center" wrapText="1"/>
    </xf>
    <xf numFmtId="0" fontId="1" fillId="0" borderId="83" xfId="55" applyFont="1" applyFill="1" applyBorder="1" applyAlignment="1">
      <alignment horizontal="center" textRotation="90" wrapText="1"/>
    </xf>
    <xf numFmtId="0" fontId="1" fillId="0" borderId="148" xfId="55" applyFont="1" applyFill="1" applyBorder="1" applyAlignment="1">
      <alignment horizontal="center" textRotation="90" wrapText="1"/>
    </xf>
    <xf numFmtId="0" fontId="1" fillId="0" borderId="111" xfId="55" applyFont="1" applyFill="1" applyBorder="1" applyAlignment="1">
      <alignment horizontal="center" vertical="center"/>
    </xf>
    <xf numFmtId="0" fontId="1" fillId="0" borderId="12" xfId="55" applyFont="1" applyFill="1" applyBorder="1" applyAlignment="1">
      <alignment horizontal="center" vertical="center"/>
    </xf>
    <xf numFmtId="0" fontId="1" fillId="0" borderId="23" xfId="57" applyFont="1" applyFill="1" applyBorder="1" applyAlignment="1">
      <alignment horizontal="center" vertical="center"/>
    </xf>
    <xf numFmtId="0" fontId="1" fillId="0" borderId="23" xfId="57" applyFont="1" applyFill="1" applyBorder="1" applyAlignment="1">
      <alignment horizontal="center" vertical="center" wrapText="1"/>
    </xf>
    <xf numFmtId="0" fontId="1" fillId="0" borderId="26" xfId="57" applyFont="1" applyFill="1" applyBorder="1" applyAlignment="1">
      <alignment horizontal="center" vertical="center" wrapText="1"/>
    </xf>
    <xf numFmtId="0" fontId="1" fillId="0" borderId="67" xfId="55" applyFont="1" applyFill="1" applyBorder="1" applyAlignment="1">
      <alignment horizontal="center" textRotation="90" wrapText="1"/>
    </xf>
    <xf numFmtId="0" fontId="1" fillId="0" borderId="57" xfId="55" applyFont="1" applyFill="1" applyBorder="1" applyAlignment="1">
      <alignment horizontal="center" textRotation="90" wrapText="1"/>
    </xf>
    <xf numFmtId="0" fontId="1" fillId="0" borderId="11" xfId="55" applyFont="1" applyFill="1" applyBorder="1" applyAlignment="1">
      <alignment horizontal="center" textRotation="90" wrapText="1"/>
    </xf>
    <xf numFmtId="0" fontId="1" fillId="0" borderId="26" xfId="55" applyFont="1" applyFill="1" applyBorder="1" applyAlignment="1">
      <alignment horizontal="center" vertical="center"/>
    </xf>
    <xf numFmtId="0" fontId="1" fillId="0" borderId="71" xfId="55" applyFont="1" applyFill="1" applyBorder="1" applyAlignment="1">
      <alignment horizontal="center" vertical="center"/>
    </xf>
    <xf numFmtId="0" fontId="1" fillId="0" borderId="49" xfId="57" applyFont="1" applyFill="1" applyBorder="1" applyAlignment="1">
      <alignment horizontal="center" vertical="center" wrapText="1"/>
    </xf>
    <xf numFmtId="0" fontId="1" fillId="0" borderId="49" xfId="57" applyFont="1" applyFill="1" applyBorder="1" applyAlignment="1">
      <alignment horizontal="center" vertical="center"/>
    </xf>
    <xf numFmtId="0" fontId="1" fillId="0" borderId="35" xfId="57" applyFont="1" applyFill="1" applyBorder="1" applyAlignment="1">
      <alignment horizontal="center" vertical="center" wrapText="1"/>
    </xf>
    <xf numFmtId="0" fontId="1" fillId="0" borderId="100" xfId="57" applyFont="1" applyFill="1" applyBorder="1" applyAlignment="1">
      <alignment horizontal="center" vertical="center" wrapText="1"/>
    </xf>
    <xf numFmtId="0" fontId="1" fillId="0" borderId="70" xfId="57" applyFont="1" applyFill="1" applyBorder="1" applyAlignment="1">
      <alignment horizontal="center" vertical="center" wrapText="1"/>
    </xf>
    <xf numFmtId="0" fontId="1" fillId="0" borderId="1" xfId="57" applyFont="1" applyFill="1" applyBorder="1" applyAlignment="1">
      <alignment horizontal="center" vertical="center" wrapText="1"/>
    </xf>
    <xf numFmtId="0" fontId="1" fillId="0" borderId="8" xfId="57" applyFont="1" applyFill="1" applyBorder="1" applyAlignment="1">
      <alignment horizontal="center" vertical="center" wrapText="1"/>
    </xf>
    <xf numFmtId="0" fontId="1" fillId="0" borderId="54" xfId="57" applyFont="1" applyFill="1" applyBorder="1" applyAlignment="1">
      <alignment horizontal="center" vertical="center" wrapText="1"/>
    </xf>
    <xf numFmtId="0" fontId="1" fillId="0" borderId="62" xfId="57" applyFont="1" applyFill="1" applyBorder="1" applyAlignment="1">
      <alignment horizontal="center" vertical="center" wrapText="1"/>
    </xf>
    <xf numFmtId="0" fontId="1" fillId="0" borderId="61" xfId="57" applyFont="1" applyFill="1" applyBorder="1" applyAlignment="1">
      <alignment horizontal="center" vertical="center" wrapText="1"/>
    </xf>
    <xf numFmtId="0" fontId="92" fillId="0" borderId="5" xfId="55" applyFont="1" applyFill="1" applyBorder="1" applyAlignment="1">
      <alignment horizontal="center" vertical="top" wrapText="1"/>
    </xf>
    <xf numFmtId="0" fontId="92" fillId="0" borderId="17" xfId="55" applyFont="1" applyFill="1" applyBorder="1" applyAlignment="1">
      <alignment horizontal="center" vertical="top"/>
    </xf>
    <xf numFmtId="0" fontId="92" fillId="0" borderId="7" xfId="55" applyFont="1" applyFill="1" applyBorder="1" applyAlignment="1">
      <alignment horizontal="center" vertical="top"/>
    </xf>
    <xf numFmtId="0" fontId="92" fillId="0" borderId="5" xfId="56" applyFont="1" applyFill="1" applyBorder="1" applyAlignment="1">
      <alignment horizontal="center" vertical="center" wrapText="1"/>
    </xf>
    <xf numFmtId="0" fontId="92" fillId="0" borderId="17" xfId="56" applyFont="1" applyFill="1" applyBorder="1" applyAlignment="1">
      <alignment horizontal="center" vertical="center"/>
    </xf>
    <xf numFmtId="0" fontId="92" fillId="0" borderId="7" xfId="56" applyFont="1" applyFill="1" applyBorder="1" applyAlignment="1">
      <alignment horizontal="center" vertical="center"/>
    </xf>
    <xf numFmtId="0" fontId="92" fillId="0" borderId="5" xfId="57" applyFont="1" applyFill="1" applyBorder="1" applyAlignment="1">
      <alignment horizontal="center" vertical="center"/>
    </xf>
    <xf numFmtId="0" fontId="92" fillId="0" borderId="17" xfId="57" applyFont="1" applyFill="1" applyBorder="1" applyAlignment="1">
      <alignment horizontal="center" vertical="center"/>
    </xf>
    <xf numFmtId="0" fontId="92" fillId="0" borderId="7" xfId="57" applyFont="1" applyFill="1" applyBorder="1" applyAlignment="1">
      <alignment horizontal="center" vertical="center"/>
    </xf>
  </cellXfs>
  <cellStyles count="61">
    <cellStyle name="0,0_x000d__x000a_NA_x000d__x000a_" xfId="1"/>
    <cellStyle name="0.0" xfId="2"/>
    <cellStyle name="0.00" xfId="3"/>
    <cellStyle name="0.000" xfId="4"/>
    <cellStyle name="0.0000" xfId="5"/>
    <cellStyle name="Calc Currency (0)" xfId="6"/>
    <cellStyle name="Comma_NCC_CAN_106_20021112" xfId="47"/>
    <cellStyle name="Currency [0]_NCC_CAN_106_20021112" xfId="48"/>
    <cellStyle name="Currency_NCC_CAN_106_20021112" xfId="49"/>
    <cellStyle name="F=12" xfId="7"/>
    <cellStyle name="F=12+下線" xfId="8"/>
    <cellStyle name="F=16" xfId="9"/>
    <cellStyle name="F=16+下線" xfId="10"/>
    <cellStyle name="Followed Hyperlink_NCC_CAN_106_20021112" xfId="50"/>
    <cellStyle name="FP系" xfId="11"/>
    <cellStyle name="FP系421" xfId="12"/>
    <cellStyle name="Header1" xfId="13"/>
    <cellStyle name="Header2" xfId="14"/>
    <cellStyle name="Hyperlink 2" xfId="15"/>
    <cellStyle name="Hyperlink_NCC_CAN_106_20021112" xfId="51"/>
    <cellStyle name="Lien hypertexte" xfId="16"/>
    <cellStyle name="Lien hypertexte visit " xfId="17"/>
    <cellStyle name="Lien hypertexte_（英語版）生産ﾂｰﾙ作成ﾏﾆｭｱﾙ" xfId="18"/>
    <cellStyle name="MS Pゴシック 10" xfId="19"/>
    <cellStyle name="MS Pゴシック 11" xfId="20"/>
    <cellStyle name="MS Pゴシック 9" xfId="21"/>
    <cellStyle name="Normal 2" xfId="22"/>
    <cellStyle name="Normal 2 2" xfId="23"/>
    <cellStyle name="Normal 3" xfId="24"/>
    <cellStyle name="Normal 4" xfId="25"/>
    <cellStyle name="Normal 5" xfId="26"/>
    <cellStyle name="Normal 6" xfId="27"/>
    <cellStyle name="Normal_#18-Internet" xfId="52"/>
    <cellStyle name="Percent 2" xfId="28"/>
    <cellStyle name="Standard_CandisMatrixGesamt" xfId="29"/>
    <cellStyle name="Style 1" xfId="30"/>
    <cellStyle name="subhead" xfId="31"/>
    <cellStyle name="ｹ鮗ﾐﾀｲ_ｰ豼ｵﾁ･" xfId="32"/>
    <cellStyle name="スタイル 1" xfId="53"/>
    <cellStyle name="ﾄﾞｸｶ [0]_ｰ霾ｹ" xfId="33"/>
    <cellStyle name="ﾄﾞｸｶ_ｰ霾ｹ" xfId="34"/>
    <cellStyle name="ﾅ・ｭ [0]_ｰ霾ｹ" xfId="35"/>
    <cellStyle name="ﾅ・ｭ_ｰ霾ｹ" xfId="36"/>
    <cellStyle name="ﾇ･ﾁﾘ_ｰ霾ｹ" xfId="37"/>
    <cellStyle name="題目" xfId="41"/>
    <cellStyle name="標準" xfId="0" builtinId="0"/>
    <cellStyle name="標準 2" xfId="59"/>
    <cellStyle name="標準_【DRAFT】4Mリスト" xfId="55"/>
    <cellStyle name="標準_【DRAFT】4Mリスト事例" xfId="58"/>
    <cellStyle name="標準_○【DRAFT】4Mリスト事例" xfId="56"/>
    <cellStyle name="標準_06#1一気通貫品質ｼｽﾃﾑ【ﾂｰﾙA】作成補助_1" xfId="39"/>
    <cellStyle name="標準_13：品2例ｱｸﾍﾟﾀﾞ出だし" xfId="44"/>
    <cellStyle name="標準_Form56" xfId="42"/>
    <cellStyle name="標準_Form57" xfId="43"/>
    <cellStyle name="標準_Form58" xfId="45"/>
    <cellStyle name="標準_Form59" xfId="46"/>
    <cellStyle name="標準_Sheet1" xfId="57"/>
    <cellStyle name="標準_Sheet3" xfId="60"/>
    <cellStyle name="標準_新技術、新工法ﾁｴｯｸｼｰﾄ関連" xfId="54"/>
    <cellStyle name="標準1" xfId="40"/>
    <cellStyle name="未定義"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12</xdr:col>
      <xdr:colOff>228600</xdr:colOff>
      <xdr:row>13</xdr:row>
      <xdr:rowOff>0</xdr:rowOff>
    </xdr:from>
    <xdr:to>
      <xdr:col>12</xdr:col>
      <xdr:colOff>333375</xdr:colOff>
      <xdr:row>14</xdr:row>
      <xdr:rowOff>0</xdr:rowOff>
    </xdr:to>
    <xdr:sp macro="" textlink="">
      <xdr:nvSpPr>
        <xdr:cNvPr id="2" name="Text Box 1"/>
        <xdr:cNvSpPr txBox="1">
          <a:spLocks noChangeArrowheads="1"/>
        </xdr:cNvSpPr>
      </xdr:nvSpPr>
      <xdr:spPr bwMode="auto">
        <a:xfrm>
          <a:off x="7600950" y="3048000"/>
          <a:ext cx="1047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25</xdr:col>
      <xdr:colOff>575566</xdr:colOff>
      <xdr:row>0</xdr:row>
      <xdr:rowOff>103498</xdr:rowOff>
    </xdr:from>
    <xdr:ext cx="1115819" cy="210955"/>
    <xdr:sp macro="" textlink="">
      <xdr:nvSpPr>
        <xdr:cNvPr id="3" name="Text Box 22"/>
        <xdr:cNvSpPr txBox="1">
          <a:spLocks noChangeArrowheads="1"/>
        </xdr:cNvSpPr>
      </xdr:nvSpPr>
      <xdr:spPr bwMode="auto">
        <a:xfrm>
          <a:off x="16110841" y="103498"/>
          <a:ext cx="1115819" cy="210955"/>
        </a:xfrm>
        <a:prstGeom prst="rect">
          <a:avLst/>
        </a:prstGeom>
        <a:solidFill>
          <a:srgbClr val="FFFFFF"/>
        </a:solidFill>
        <a:ln w="9525">
          <a:solidFill>
            <a:srgbClr val="000000"/>
          </a:solidFill>
          <a:miter lim="800000"/>
          <a:headEnd/>
          <a:tailEnd/>
        </a:ln>
      </xdr:spPr>
      <xdr:txBody>
        <a:bodyPr wrap="none" lIns="27432" tIns="0" rIns="27432" bIns="22860" anchor="b" upright="1">
          <a:spAutoFit/>
        </a:bodyPr>
        <a:lstStyle/>
        <a:p>
          <a:pPr algn="ctr" rtl="0">
            <a:defRPr sz="1000"/>
          </a:pPr>
          <a:r>
            <a:rPr lang="en-US" sz="1200" b="0" i="0" u="none" strike="noStrike" baseline="0">
              <a:solidFill>
                <a:sysClr val="windowText" lastClr="000000"/>
              </a:solidFill>
              <a:latin typeface="Arial"/>
              <a:cs typeface="Arial"/>
            </a:rPr>
            <a:t>Form-50A-4-V2</a:t>
          </a:r>
          <a:endParaRPr lang="en-US">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3</xdr:row>
          <xdr:rowOff>133350</xdr:rowOff>
        </xdr:from>
        <xdr:to>
          <xdr:col>1</xdr:col>
          <xdr:colOff>895350</xdr:colOff>
          <xdr:row>5</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3</xdr:row>
          <xdr:rowOff>133350</xdr:rowOff>
        </xdr:from>
        <xdr:to>
          <xdr:col>3</xdr:col>
          <xdr:colOff>146050</xdr:colOff>
          <xdr:row>5</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xdr:row>
          <xdr:rowOff>127000</xdr:rowOff>
        </xdr:from>
        <xdr:to>
          <xdr:col>5</xdr:col>
          <xdr:colOff>50800</xdr:colOff>
          <xdr:row>5</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Production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xdr:row>
          <xdr:rowOff>133350</xdr:rowOff>
        </xdr:from>
        <xdr:to>
          <xdr:col>14</xdr:col>
          <xdr:colOff>469900</xdr:colOff>
          <xdr:row>5</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xdr:row>
          <xdr:rowOff>133350</xdr:rowOff>
        </xdr:from>
        <xdr:to>
          <xdr:col>16</xdr:col>
          <xdr:colOff>533400</xdr:colOff>
          <xdr:row>5</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3</xdr:row>
          <xdr:rowOff>127000</xdr:rowOff>
        </xdr:from>
        <xdr:to>
          <xdr:col>17</xdr:col>
          <xdr:colOff>355600</xdr:colOff>
          <xdr:row>5</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Production</a:t>
              </a:r>
            </a:p>
          </xdr:txBody>
        </xdr:sp>
        <xdr:clientData fLocksWithSheet="0"/>
      </xdr:twoCellAnchor>
    </mc:Choice>
    <mc:Fallback/>
  </mc:AlternateContent>
  <xdr:twoCellAnchor editAs="oneCell">
    <xdr:from>
      <xdr:col>22</xdr:col>
      <xdr:colOff>171450</xdr:colOff>
      <xdr:row>0</xdr:row>
      <xdr:rowOff>38100</xdr:rowOff>
    </xdr:from>
    <xdr:to>
      <xdr:col>25</xdr:col>
      <xdr:colOff>438150</xdr:colOff>
      <xdr:row>1</xdr:row>
      <xdr:rowOff>676275</xdr:rowOff>
    </xdr:to>
    <xdr:pic>
      <xdr:nvPicPr>
        <xdr:cNvPr id="10" name="Picture 4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77925" y="38100"/>
          <a:ext cx="20955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468098</xdr:colOff>
      <xdr:row>0</xdr:row>
      <xdr:rowOff>207282</xdr:rowOff>
    </xdr:to>
    <xdr:pic>
      <xdr:nvPicPr>
        <xdr:cNvPr id="5" name="図 4"/>
        <xdr:cNvPicPr>
          <a:picLocks noChangeAspect="1"/>
        </xdr:cNvPicPr>
      </xdr:nvPicPr>
      <xdr:blipFill>
        <a:blip xmlns:r="http://schemas.openxmlformats.org/officeDocument/2006/relationships" r:embed="rId2"/>
        <a:stretch>
          <a:fillRect/>
        </a:stretch>
      </xdr:blipFill>
      <xdr:spPr>
        <a:xfrm>
          <a:off x="0" y="0"/>
          <a:ext cx="1810669" cy="20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12</xdr:row>
      <xdr:rowOff>0</xdr:rowOff>
    </xdr:from>
    <xdr:to>
      <xdr:col>4</xdr:col>
      <xdr:colOff>476250</xdr:colOff>
      <xdr:row>17</xdr:row>
      <xdr:rowOff>400050</xdr:rowOff>
    </xdr:to>
    <xdr:sp macro="" textlink="">
      <xdr:nvSpPr>
        <xdr:cNvPr id="2" name="AutoShape 1"/>
        <xdr:cNvSpPr>
          <a:spLocks noChangeArrowheads="1"/>
        </xdr:cNvSpPr>
      </xdr:nvSpPr>
      <xdr:spPr bwMode="auto">
        <a:xfrm>
          <a:off x="19050" y="7562850"/>
          <a:ext cx="2124075" cy="2495550"/>
        </a:xfrm>
        <a:prstGeom prst="roundRect">
          <a:avLst>
            <a:gd name="adj" fmla="val 16667"/>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476250</xdr:colOff>
      <xdr:row>12</xdr:row>
      <xdr:rowOff>19050</xdr:rowOff>
    </xdr:from>
    <xdr:to>
      <xdr:col>11</xdr:col>
      <xdr:colOff>0</xdr:colOff>
      <xdr:row>18</xdr:row>
      <xdr:rowOff>0</xdr:rowOff>
    </xdr:to>
    <xdr:sp macro="" textlink="">
      <xdr:nvSpPr>
        <xdr:cNvPr id="3" name="AutoShape 2"/>
        <xdr:cNvSpPr>
          <a:spLocks noChangeArrowheads="1"/>
        </xdr:cNvSpPr>
      </xdr:nvSpPr>
      <xdr:spPr bwMode="auto">
        <a:xfrm>
          <a:off x="2143125" y="7581900"/>
          <a:ext cx="2686050" cy="2495550"/>
        </a:xfrm>
        <a:prstGeom prst="roundRect">
          <a:avLst>
            <a:gd name="adj" fmla="val 12213"/>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142875</xdr:colOff>
      <xdr:row>12</xdr:row>
      <xdr:rowOff>333375</xdr:rowOff>
    </xdr:from>
    <xdr:to>
      <xdr:col>19</xdr:col>
      <xdr:colOff>0</xdr:colOff>
      <xdr:row>19</xdr:row>
      <xdr:rowOff>238125</xdr:rowOff>
    </xdr:to>
    <xdr:sp macro="" textlink="">
      <xdr:nvSpPr>
        <xdr:cNvPr id="4" name="Line 3"/>
        <xdr:cNvSpPr>
          <a:spLocks noChangeShapeType="1"/>
        </xdr:cNvSpPr>
      </xdr:nvSpPr>
      <xdr:spPr bwMode="auto">
        <a:xfrm flipH="1" flipV="1">
          <a:off x="7886700" y="7896225"/>
          <a:ext cx="828675" cy="2838450"/>
        </a:xfrm>
        <a:prstGeom prst="line">
          <a:avLst/>
        </a:prstGeom>
        <a:noFill/>
        <a:ln w="53975">
          <a:solidFill>
            <a:srgbClr xmlns:mc="http://schemas.openxmlformats.org/markup-compatibility/2006" xmlns:a14="http://schemas.microsoft.com/office/drawing/2010/main" val="FF6600" mc:Ignorable="a14" a14:legacySpreadsheetColorIndex="53"/>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32</xdr:col>
      <xdr:colOff>123825</xdr:colOff>
      <xdr:row>17</xdr:row>
      <xdr:rowOff>142875</xdr:rowOff>
    </xdr:from>
    <xdr:to>
      <xdr:col>34</xdr:col>
      <xdr:colOff>219075</xdr:colOff>
      <xdr:row>19</xdr:row>
      <xdr:rowOff>219075</xdr:rowOff>
    </xdr:to>
    <xdr:sp macro="" textlink="">
      <xdr:nvSpPr>
        <xdr:cNvPr id="5" name="Line 4"/>
        <xdr:cNvSpPr>
          <a:spLocks noChangeShapeType="1"/>
        </xdr:cNvSpPr>
      </xdr:nvSpPr>
      <xdr:spPr bwMode="auto">
        <a:xfrm flipV="1">
          <a:off x="15154275" y="9801225"/>
          <a:ext cx="1066800" cy="914400"/>
        </a:xfrm>
        <a:prstGeom prst="line">
          <a:avLst/>
        </a:prstGeom>
        <a:noFill/>
        <a:ln w="50800">
          <a:solidFill>
            <a:srgbClr xmlns:mc="http://schemas.openxmlformats.org/markup-compatibility/2006" xmlns:a14="http://schemas.microsoft.com/office/drawing/2010/main" val="FF6600" mc:Ignorable="a14" a14:legacySpreadsheetColorIndex="53"/>
          </a:solidFill>
          <a:prstDash val="sysDot"/>
          <a:round/>
          <a:headEnd/>
          <a:tailEnd type="stealth" w="lg" len="lg"/>
        </a:ln>
        <a:extLst>
          <a:ext uri="{909E8E84-426E-40DD-AFC4-6F175D3DCCD1}">
            <a14:hiddenFill xmlns:a14="http://schemas.microsoft.com/office/drawing/2010/main">
              <a:noFill/>
            </a14:hiddenFill>
          </a:ext>
        </a:extLst>
      </xdr:spPr>
    </xdr:sp>
    <xdr:clientData/>
  </xdr:twoCellAnchor>
  <xdr:twoCellAnchor>
    <xdr:from>
      <xdr:col>10</xdr:col>
      <xdr:colOff>495300</xdr:colOff>
      <xdr:row>13</xdr:row>
      <xdr:rowOff>57150</xdr:rowOff>
    </xdr:from>
    <xdr:to>
      <xdr:col>36</xdr:col>
      <xdr:colOff>257175</xdr:colOff>
      <xdr:row>18</xdr:row>
      <xdr:rowOff>228600</xdr:rowOff>
    </xdr:to>
    <xdr:sp macro="" textlink="">
      <xdr:nvSpPr>
        <xdr:cNvPr id="6" name="Oval 5"/>
        <xdr:cNvSpPr>
          <a:spLocks noChangeArrowheads="1"/>
        </xdr:cNvSpPr>
      </xdr:nvSpPr>
      <xdr:spPr bwMode="auto">
        <a:xfrm>
          <a:off x="4829175" y="8039100"/>
          <a:ext cx="12401550" cy="2266950"/>
        </a:xfrm>
        <a:prstGeom prst="ellipse">
          <a:avLst/>
        </a:prstGeom>
        <a:noFill/>
        <a:ln w="50800">
          <a:solidFill>
            <a:srgbClr xmlns:mc="http://schemas.openxmlformats.org/markup-compatibility/2006" xmlns:a14="http://schemas.microsoft.com/office/drawing/2010/main" val="FF6600" mc:Ignorable="a14" a14:legacySpreadsheetColorIndex="53"/>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0</xdr:colOff>
      <xdr:row>10</xdr:row>
      <xdr:rowOff>0</xdr:rowOff>
    </xdr:from>
    <xdr:to>
      <xdr:col>27</xdr:col>
      <xdr:colOff>19050</xdr:colOff>
      <xdr:row>11</xdr:row>
      <xdr:rowOff>0</xdr:rowOff>
    </xdr:to>
    <xdr:sp macro="" textlink="">
      <xdr:nvSpPr>
        <xdr:cNvPr id="7" name="AutoShape 6"/>
        <xdr:cNvSpPr>
          <a:spLocks noChangeArrowheads="1"/>
        </xdr:cNvSpPr>
      </xdr:nvSpPr>
      <xdr:spPr bwMode="auto">
        <a:xfrm>
          <a:off x="4829175" y="4267200"/>
          <a:ext cx="7791450" cy="1524000"/>
        </a:xfrm>
        <a:prstGeom prst="roundRect">
          <a:avLst>
            <a:gd name="adj" fmla="val 16667"/>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0</xdr:colOff>
      <xdr:row>9</xdr:row>
      <xdr:rowOff>19050</xdr:rowOff>
    </xdr:from>
    <xdr:to>
      <xdr:col>27</xdr:col>
      <xdr:colOff>19050</xdr:colOff>
      <xdr:row>9</xdr:row>
      <xdr:rowOff>1514475</xdr:rowOff>
    </xdr:to>
    <xdr:sp macro="" textlink="">
      <xdr:nvSpPr>
        <xdr:cNvPr id="8" name="AutoShape 7"/>
        <xdr:cNvSpPr>
          <a:spLocks noChangeArrowheads="1"/>
        </xdr:cNvSpPr>
      </xdr:nvSpPr>
      <xdr:spPr bwMode="auto">
        <a:xfrm>
          <a:off x="4829175" y="2762250"/>
          <a:ext cx="7791450" cy="1495425"/>
        </a:xfrm>
        <a:prstGeom prst="roundRect">
          <a:avLst>
            <a:gd name="adj" fmla="val 16667"/>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38100</xdr:colOff>
      <xdr:row>9</xdr:row>
      <xdr:rowOff>1476375</xdr:rowOff>
    </xdr:from>
    <xdr:to>
      <xdr:col>28</xdr:col>
      <xdr:colOff>285750</xdr:colOff>
      <xdr:row>10</xdr:row>
      <xdr:rowOff>838200</xdr:rowOff>
    </xdr:to>
    <xdr:sp macro="" textlink="">
      <xdr:nvSpPr>
        <xdr:cNvPr id="9" name="Line 8"/>
        <xdr:cNvSpPr>
          <a:spLocks noChangeShapeType="1"/>
        </xdr:cNvSpPr>
      </xdr:nvSpPr>
      <xdr:spPr bwMode="auto">
        <a:xfrm flipH="1">
          <a:off x="12639675" y="4219575"/>
          <a:ext cx="733425" cy="885825"/>
        </a:xfrm>
        <a:prstGeom prst="line">
          <a:avLst/>
        </a:prstGeom>
        <a:noFill/>
        <a:ln w="57150">
          <a:solidFill>
            <a:srgbClr xmlns:mc="http://schemas.openxmlformats.org/markup-compatibility/2006" xmlns:a14="http://schemas.microsoft.com/office/drawing/2010/main" val="008000" mc:Ignorable="a14" a14:legacySpreadsheetColorIndex="17"/>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27</xdr:col>
      <xdr:colOff>76200</xdr:colOff>
      <xdr:row>8</xdr:row>
      <xdr:rowOff>285750</xdr:rowOff>
    </xdr:from>
    <xdr:to>
      <xdr:col>28</xdr:col>
      <xdr:colOff>285750</xdr:colOff>
      <xdr:row>9</xdr:row>
      <xdr:rowOff>1095375</xdr:rowOff>
    </xdr:to>
    <xdr:sp macro="" textlink="">
      <xdr:nvSpPr>
        <xdr:cNvPr id="10" name="Line 9"/>
        <xdr:cNvSpPr>
          <a:spLocks noChangeShapeType="1"/>
        </xdr:cNvSpPr>
      </xdr:nvSpPr>
      <xdr:spPr bwMode="auto">
        <a:xfrm flipH="1" flipV="1">
          <a:off x="12677775" y="2609850"/>
          <a:ext cx="695325" cy="1228725"/>
        </a:xfrm>
        <a:prstGeom prst="line">
          <a:avLst/>
        </a:prstGeom>
        <a:noFill/>
        <a:ln w="57150">
          <a:solidFill>
            <a:srgbClr xmlns:mc="http://schemas.openxmlformats.org/markup-compatibility/2006" xmlns:a14="http://schemas.microsoft.com/office/drawing/2010/main" val="008000" mc:Ignorable="a14" a14:legacySpreadsheetColorIndex="17"/>
          </a:solidFill>
          <a:round/>
          <a:headEnd/>
          <a:tailEnd type="stealth" w="lg" len="lg"/>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xdr:row>
      <xdr:rowOff>38100</xdr:rowOff>
    </xdr:from>
    <xdr:to>
      <xdr:col>4</xdr:col>
      <xdr:colOff>133350</xdr:colOff>
      <xdr:row>4</xdr:row>
      <xdr:rowOff>104775</xdr:rowOff>
    </xdr:to>
    <xdr:sp macro="" textlink="">
      <xdr:nvSpPr>
        <xdr:cNvPr id="11" name="Text Box 10"/>
        <xdr:cNvSpPr txBox="1">
          <a:spLocks noChangeArrowheads="1"/>
        </xdr:cNvSpPr>
      </xdr:nvSpPr>
      <xdr:spPr bwMode="auto">
        <a:xfrm>
          <a:off x="0" y="981075"/>
          <a:ext cx="18478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en-US" sz="2000" b="1" i="0" u="none" strike="noStrike" baseline="0">
              <a:solidFill>
                <a:srgbClr val="000000"/>
              </a:solidFill>
              <a:latin typeface="ＭＳ Ｐゴシック"/>
              <a:ea typeface="ＭＳ Ｐゴシック"/>
            </a:rPr>
            <a:t>[Purpose]</a:t>
          </a:r>
          <a:endParaRPr lang="en-US"/>
        </a:p>
      </xdr:txBody>
    </xdr:sp>
    <xdr:clientData/>
  </xdr:twoCellAnchor>
  <xdr:twoCellAnchor editAs="oneCell">
    <xdr:from>
      <xdr:col>0</xdr:col>
      <xdr:colOff>247650</xdr:colOff>
      <xdr:row>4</xdr:row>
      <xdr:rowOff>9525</xdr:rowOff>
    </xdr:from>
    <xdr:to>
      <xdr:col>24</xdr:col>
      <xdr:colOff>190500</xdr:colOff>
      <xdr:row>6</xdr:row>
      <xdr:rowOff>38100</xdr:rowOff>
    </xdr:to>
    <xdr:sp macro="" textlink="">
      <xdr:nvSpPr>
        <xdr:cNvPr id="12" name="Text Box 11"/>
        <xdr:cNvSpPr txBox="1">
          <a:spLocks noChangeArrowheads="1"/>
        </xdr:cNvSpPr>
      </xdr:nvSpPr>
      <xdr:spPr bwMode="auto">
        <a:xfrm>
          <a:off x="247650" y="1266825"/>
          <a:ext cx="11087100" cy="56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900"/>
            </a:lnSpc>
            <a:defRPr sz="1000"/>
          </a:pPr>
          <a:r>
            <a:rPr lang="en-US" sz="1600" b="1" i="0" u="none" strike="noStrike" baseline="0">
              <a:solidFill>
                <a:srgbClr val="000000"/>
              </a:solidFill>
              <a:latin typeface="ＭＳ Ｐゴシック"/>
              <a:ea typeface="ＭＳ Ｐゴシック"/>
            </a:rPr>
            <a:t>To clarify the production method parameters which caused in-process failures in the past. </a:t>
          </a:r>
        </a:p>
        <a:p>
          <a:pPr algn="l" rtl="0">
            <a:lnSpc>
              <a:spcPts val="1800"/>
            </a:lnSpc>
            <a:defRPr sz="1000"/>
          </a:pPr>
          <a:r>
            <a:rPr lang="en-US" sz="1600" b="1" i="0" u="none" strike="noStrike" baseline="0">
              <a:solidFill>
                <a:srgbClr val="000000"/>
              </a:solidFill>
              <a:latin typeface="ＭＳ Ｐゴシック"/>
              <a:ea typeface="ＭＳ Ｐゴシック"/>
            </a:rPr>
            <a:t>And check the deficiency prevention.</a:t>
          </a:r>
          <a:endParaRPr lang="en-US"/>
        </a:p>
      </xdr:txBody>
    </xdr:sp>
    <xdr:clientData/>
  </xdr:twoCellAnchor>
  <xdr:oneCellAnchor>
    <xdr:from>
      <xdr:col>0</xdr:col>
      <xdr:colOff>0</xdr:colOff>
      <xdr:row>8</xdr:row>
      <xdr:rowOff>0</xdr:rowOff>
    </xdr:from>
    <xdr:ext cx="2204706" cy="351956"/>
    <xdr:sp macro="" textlink="">
      <xdr:nvSpPr>
        <xdr:cNvPr id="13" name="Text Box 12"/>
        <xdr:cNvSpPr txBox="1">
          <a:spLocks noChangeArrowheads="1"/>
        </xdr:cNvSpPr>
      </xdr:nvSpPr>
      <xdr:spPr bwMode="auto">
        <a:xfrm>
          <a:off x="0" y="2324100"/>
          <a:ext cx="2204706"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2000" b="1" i="0" u="none" strike="noStrike" baseline="0">
              <a:solidFill>
                <a:srgbClr val="000000"/>
              </a:solidFill>
              <a:latin typeface="ＭＳ Ｐゴシック"/>
              <a:ea typeface="ＭＳ Ｐゴシック"/>
            </a:rPr>
            <a:t>[Steps for Creation]</a:t>
          </a:r>
          <a:endParaRPr lang="en-US"/>
        </a:p>
      </xdr:txBody>
    </xdr:sp>
    <xdr:clientData/>
  </xdr:oneCellAnchor>
  <xdr:twoCellAnchor editAs="oneCell">
    <xdr:from>
      <xdr:col>0</xdr:col>
      <xdr:colOff>190500</xdr:colOff>
      <xdr:row>0</xdr:row>
      <xdr:rowOff>190500</xdr:rowOff>
    </xdr:from>
    <xdr:to>
      <xdr:col>25</xdr:col>
      <xdr:colOff>285750</xdr:colOff>
      <xdr:row>2</xdr:row>
      <xdr:rowOff>95250</xdr:rowOff>
    </xdr:to>
    <xdr:sp macro="" textlink="">
      <xdr:nvSpPr>
        <xdr:cNvPr id="14" name="Rectangle 13"/>
        <xdr:cNvSpPr>
          <a:spLocks noChangeArrowheads="1"/>
        </xdr:cNvSpPr>
      </xdr:nvSpPr>
      <xdr:spPr bwMode="auto">
        <a:xfrm>
          <a:off x="190500" y="190500"/>
          <a:ext cx="11725275" cy="533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vertOverflow="clip" wrap="square" lIns="90488" tIns="44450" rIns="90488" bIns="44450" anchor="t" upright="1"/>
        <a:lstStyle/>
        <a:p>
          <a:pPr algn="l" rtl="0">
            <a:defRPr sz="1000"/>
          </a:pPr>
          <a:r>
            <a:rPr lang="en-US" sz="2800" b="1" i="0" u="none" strike="noStrike" baseline="0">
              <a:solidFill>
                <a:srgbClr val="000000"/>
              </a:solidFill>
              <a:latin typeface="ＭＳ Ｐゴシック"/>
              <a:ea typeface="ＭＳ Ｐゴシック"/>
            </a:rPr>
            <a:t>⑤　Production Know-how Matrix [Purpose and Steps for Creation]</a:t>
          </a:r>
          <a:endParaRPr lang="en-US"/>
        </a:p>
      </xdr:txBody>
    </xdr:sp>
    <xdr:clientData/>
  </xdr:twoCellAnchor>
  <xdr:twoCellAnchor>
    <xdr:from>
      <xdr:col>0</xdr:col>
      <xdr:colOff>0</xdr:colOff>
      <xdr:row>2</xdr:row>
      <xdr:rowOff>142875</xdr:rowOff>
    </xdr:from>
    <xdr:to>
      <xdr:col>35</xdr:col>
      <xdr:colOff>428625</xdr:colOff>
      <xdr:row>2</xdr:row>
      <xdr:rowOff>238125</xdr:rowOff>
    </xdr:to>
    <xdr:sp macro="" textlink="">
      <xdr:nvSpPr>
        <xdr:cNvPr id="15" name="Rectangle 14"/>
        <xdr:cNvSpPr>
          <a:spLocks noChangeArrowheads="1"/>
        </xdr:cNvSpPr>
      </xdr:nvSpPr>
      <xdr:spPr bwMode="auto">
        <a:xfrm rot="-5400000">
          <a:off x="8410575" y="-7639050"/>
          <a:ext cx="95250" cy="16916400"/>
        </a:xfrm>
        <a:prstGeom prst="rect">
          <a:avLst/>
        </a:prstGeom>
        <a:gradFill rotWithShape="1">
          <a:gsLst>
            <a:gs pos="0">
              <a:srgbClr val="006666"/>
            </a:gs>
            <a:gs pos="100000">
              <a:srgbClr val="FFFFFF"/>
            </a:gs>
          </a:gsLst>
          <a:lin ang="0" scaled="1"/>
        </a:gra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sp>
    <xdr:clientData/>
  </xdr:twoCellAnchor>
  <xdr:twoCellAnchor>
    <xdr:from>
      <xdr:col>33</xdr:col>
      <xdr:colOff>457200</xdr:colOff>
      <xdr:row>0</xdr:row>
      <xdr:rowOff>142875</xdr:rowOff>
    </xdr:from>
    <xdr:to>
      <xdr:col>37</xdr:col>
      <xdr:colOff>314325</xdr:colOff>
      <xdr:row>2</xdr:row>
      <xdr:rowOff>0</xdr:rowOff>
    </xdr:to>
    <xdr:pic>
      <xdr:nvPicPr>
        <xdr:cNvPr id="16" name="Picture 15"/>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73425" y="142875"/>
          <a:ext cx="1800225" cy="485775"/>
        </a:xfrm>
        <a:prstGeom prst="rect">
          <a:avLst/>
        </a:prstGeom>
        <a:noFill/>
        <a:ln>
          <a:noFill/>
        </a:ln>
        <a:effectLst/>
        <a:extLst>
          <a:ext uri="{909E8E84-426E-40DD-AFC4-6F175D3DCCD1}">
            <a14:hiddenFill xmlns:a14="http://schemas.microsoft.com/office/drawing/2010/main">
              <a:solidFill>
                <a:srgbClr val="FFFF99"/>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pic>
    <xdr:clientData/>
  </xdr:twoCellAnchor>
  <xdr:twoCellAnchor>
    <xdr:from>
      <xdr:col>3</xdr:col>
      <xdr:colOff>0</xdr:colOff>
      <xdr:row>17</xdr:row>
      <xdr:rowOff>381000</xdr:rowOff>
    </xdr:from>
    <xdr:to>
      <xdr:col>5</xdr:col>
      <xdr:colOff>47625</xdr:colOff>
      <xdr:row>19</xdr:row>
      <xdr:rowOff>361950</xdr:rowOff>
    </xdr:to>
    <xdr:sp macro="" textlink="">
      <xdr:nvSpPr>
        <xdr:cNvPr id="17" name="Line 16"/>
        <xdr:cNvSpPr>
          <a:spLocks noChangeShapeType="1"/>
        </xdr:cNvSpPr>
      </xdr:nvSpPr>
      <xdr:spPr bwMode="auto">
        <a:xfrm flipH="1" flipV="1">
          <a:off x="1285875" y="10039350"/>
          <a:ext cx="904875" cy="819150"/>
        </a:xfrm>
        <a:prstGeom prst="line">
          <a:avLst/>
        </a:prstGeom>
        <a:noFill/>
        <a:ln w="50800">
          <a:solidFill>
            <a:srgbClr xmlns:mc="http://schemas.openxmlformats.org/markup-compatibility/2006" xmlns:a14="http://schemas.microsoft.com/office/drawing/2010/main" val="0000FF" mc:Ignorable="a14" a14:legacySpreadsheetColorIndex="12"/>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5</xdr:col>
      <xdr:colOff>123825</xdr:colOff>
      <xdr:row>17</xdr:row>
      <xdr:rowOff>381000</xdr:rowOff>
    </xdr:from>
    <xdr:to>
      <xdr:col>7</xdr:col>
      <xdr:colOff>0</xdr:colOff>
      <xdr:row>19</xdr:row>
      <xdr:rowOff>333375</xdr:rowOff>
    </xdr:to>
    <xdr:sp macro="" textlink="">
      <xdr:nvSpPr>
        <xdr:cNvPr id="18" name="Line 17"/>
        <xdr:cNvSpPr>
          <a:spLocks noChangeShapeType="1"/>
        </xdr:cNvSpPr>
      </xdr:nvSpPr>
      <xdr:spPr bwMode="auto">
        <a:xfrm flipV="1">
          <a:off x="2266950" y="10039350"/>
          <a:ext cx="733425" cy="790575"/>
        </a:xfrm>
        <a:prstGeom prst="line">
          <a:avLst/>
        </a:prstGeom>
        <a:noFill/>
        <a:ln w="50800">
          <a:solidFill>
            <a:srgbClr xmlns:mc="http://schemas.openxmlformats.org/markup-compatibility/2006" xmlns:a14="http://schemas.microsoft.com/office/drawing/2010/main" val="0000FF" mc:Ignorable="a14" a14:legacySpreadsheetColorIndex="12"/>
          </a:solidFill>
          <a:round/>
          <a:headEnd/>
          <a:tailEnd type="stealth" w="lg" len="lg"/>
        </a:ln>
        <a:extLst>
          <a:ext uri="{909E8E84-426E-40DD-AFC4-6F175D3DCCD1}">
            <a14:hiddenFill xmlns:a14="http://schemas.microsoft.com/office/drawing/2010/main">
              <a:noFill/>
            </a14:hiddenFill>
          </a:ext>
        </a:extLst>
      </xdr:spPr>
    </xdr:sp>
    <xdr:clientData/>
  </xdr:twoCellAnchor>
  <xdr:oneCellAnchor>
    <xdr:from>
      <xdr:col>18</xdr:col>
      <xdr:colOff>314325</xdr:colOff>
      <xdr:row>17</xdr:row>
      <xdr:rowOff>190500</xdr:rowOff>
    </xdr:from>
    <xdr:ext cx="248594" cy="285206"/>
    <xdr:sp macro="" textlink="">
      <xdr:nvSpPr>
        <xdr:cNvPr id="19" name="Text Box 18"/>
        <xdr:cNvSpPr txBox="1">
          <a:spLocks noChangeArrowheads="1"/>
        </xdr:cNvSpPr>
      </xdr:nvSpPr>
      <xdr:spPr bwMode="auto">
        <a:xfrm>
          <a:off x="8543925" y="9848850"/>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(1)</a:t>
          </a:r>
          <a:endParaRPr lang="en-US"/>
        </a:p>
      </xdr:txBody>
    </xdr:sp>
    <xdr:clientData/>
  </xdr:oneCellAnchor>
  <xdr:oneCellAnchor>
    <xdr:from>
      <xdr:col>33</xdr:col>
      <xdr:colOff>190500</xdr:colOff>
      <xdr:row>18</xdr:row>
      <xdr:rowOff>190500</xdr:rowOff>
    </xdr:from>
    <xdr:ext cx="248594" cy="285206"/>
    <xdr:sp macro="" textlink="">
      <xdr:nvSpPr>
        <xdr:cNvPr id="20" name="Text Box 19"/>
        <xdr:cNvSpPr txBox="1">
          <a:spLocks noChangeArrowheads="1"/>
        </xdr:cNvSpPr>
      </xdr:nvSpPr>
      <xdr:spPr bwMode="auto">
        <a:xfrm>
          <a:off x="15706725" y="10267950"/>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(2)</a:t>
          </a:r>
          <a:endParaRPr lang="en-US"/>
        </a:p>
      </xdr:txBody>
    </xdr:sp>
    <xdr:clientData/>
  </xdr:oneCellAnchor>
  <xdr:twoCellAnchor>
    <xdr:from>
      <xdr:col>11</xdr:col>
      <xdr:colOff>19050</xdr:colOff>
      <xdr:row>11</xdr:row>
      <xdr:rowOff>0</xdr:rowOff>
    </xdr:from>
    <xdr:to>
      <xdr:col>32</xdr:col>
      <xdr:colOff>0</xdr:colOff>
      <xdr:row>13</xdr:row>
      <xdr:rowOff>0</xdr:rowOff>
    </xdr:to>
    <xdr:sp macro="" textlink="">
      <xdr:nvSpPr>
        <xdr:cNvPr id="21" name="AutoShape 20"/>
        <xdr:cNvSpPr>
          <a:spLocks noChangeArrowheads="1"/>
        </xdr:cNvSpPr>
      </xdr:nvSpPr>
      <xdr:spPr bwMode="auto">
        <a:xfrm>
          <a:off x="4848225" y="5791200"/>
          <a:ext cx="10182225" cy="2190750"/>
        </a:xfrm>
        <a:prstGeom prst="roundRect">
          <a:avLst>
            <a:gd name="adj" fmla="val 16667"/>
          </a:avLst>
        </a:prstGeom>
        <a:noFill/>
        <a:ln w="762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447675</xdr:colOff>
      <xdr:row>7</xdr:row>
      <xdr:rowOff>238125</xdr:rowOff>
    </xdr:from>
    <xdr:to>
      <xdr:col>26</xdr:col>
      <xdr:colOff>466725</xdr:colOff>
      <xdr:row>9</xdr:row>
      <xdr:rowOff>9525</xdr:rowOff>
    </xdr:to>
    <xdr:sp macro="" textlink="">
      <xdr:nvSpPr>
        <xdr:cNvPr id="22" name="AutoShape 21"/>
        <xdr:cNvSpPr>
          <a:spLocks noChangeArrowheads="1"/>
        </xdr:cNvSpPr>
      </xdr:nvSpPr>
      <xdr:spPr bwMode="auto">
        <a:xfrm>
          <a:off x="4791075" y="2295525"/>
          <a:ext cx="7791450" cy="457200"/>
        </a:xfrm>
        <a:prstGeom prst="roundRect">
          <a:avLst>
            <a:gd name="adj" fmla="val 16667"/>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3</xdr:col>
      <xdr:colOff>123825</xdr:colOff>
      <xdr:row>24</xdr:row>
      <xdr:rowOff>95250</xdr:rowOff>
    </xdr:from>
    <xdr:to>
      <xdr:col>36</xdr:col>
      <xdr:colOff>371475</xdr:colOff>
      <xdr:row>28</xdr:row>
      <xdr:rowOff>152400</xdr:rowOff>
    </xdr:to>
    <xdr:sp macro="" textlink="">
      <xdr:nvSpPr>
        <xdr:cNvPr id="23" name="Text Box 22"/>
        <xdr:cNvSpPr txBox="1">
          <a:spLocks noChangeArrowheads="1"/>
        </xdr:cNvSpPr>
      </xdr:nvSpPr>
      <xdr:spPr bwMode="auto">
        <a:xfrm>
          <a:off x="1409700" y="12449175"/>
          <a:ext cx="15935325" cy="781050"/>
        </a:xfrm>
        <a:prstGeom prst="rect">
          <a:avLst/>
        </a:prstGeom>
        <a:solidFill>
          <a:srgbClr val="99FF3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27432" anchor="ctr" upright="1"/>
        <a:lstStyle/>
        <a:p>
          <a:pPr algn="l" rtl="0">
            <a:defRPr sz="1000"/>
          </a:pPr>
          <a:r>
            <a:rPr lang="en-US" sz="2000" b="1" i="0" u="none" strike="noStrike" baseline="0">
              <a:solidFill>
                <a:srgbClr val="000000"/>
              </a:solidFill>
              <a:latin typeface="ＭＳ Ｐゴシック"/>
              <a:ea typeface="ＭＳ Ｐゴシック"/>
            </a:rPr>
            <a:t>After creation, check the process design according to above list from the recurrence prevention point of view.</a:t>
          </a:r>
          <a:endParaRPr lang="en-US"/>
        </a:p>
      </xdr:txBody>
    </xdr:sp>
    <xdr:clientData/>
  </xdr:twoCellAnchor>
  <xdr:twoCellAnchor editAs="oneCell">
    <xdr:from>
      <xdr:col>0</xdr:col>
      <xdr:colOff>114300</xdr:colOff>
      <xdr:row>19</xdr:row>
      <xdr:rowOff>390525</xdr:rowOff>
    </xdr:from>
    <xdr:to>
      <xdr:col>14</xdr:col>
      <xdr:colOff>476250</xdr:colOff>
      <xdr:row>22</xdr:row>
      <xdr:rowOff>342900</xdr:rowOff>
    </xdr:to>
    <xdr:sp macro="" textlink="">
      <xdr:nvSpPr>
        <xdr:cNvPr id="24" name="AutoShape 23"/>
        <xdr:cNvSpPr>
          <a:spLocks noChangeArrowheads="1"/>
        </xdr:cNvSpPr>
      </xdr:nvSpPr>
      <xdr:spPr bwMode="auto">
        <a:xfrm>
          <a:off x="114300" y="10887075"/>
          <a:ext cx="6648450" cy="12096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45720" tIns="27432" rIns="0" bIns="0" anchor="t" upright="1"/>
        <a:lstStyle/>
        <a:p>
          <a:pPr algn="l" rtl="0">
            <a:lnSpc>
              <a:spcPts val="2500"/>
            </a:lnSpc>
            <a:defRPr sz="1000"/>
          </a:pPr>
          <a:r>
            <a:rPr lang="en-US" sz="2000" b="1" i="0" u="none" strike="noStrike" baseline="0">
              <a:solidFill>
                <a:srgbClr val="0000FF"/>
              </a:solidFill>
              <a:latin typeface="ＭＳ Ｐゴシック"/>
              <a:ea typeface="ＭＳ Ｐゴシック"/>
            </a:rPr>
            <a:t>(1)</a:t>
          </a:r>
          <a:r>
            <a:rPr lang="en-US" sz="1100" b="1" i="0" u="none" strike="noStrike" baseline="0">
              <a:solidFill>
                <a:srgbClr val="000000"/>
              </a:solidFill>
              <a:latin typeface="ＭＳ Ｐゴシック"/>
              <a:ea typeface="ＭＳ Ｐゴシック"/>
            </a:rPr>
            <a:t> : [Listing of knowledge items]</a:t>
          </a:r>
        </a:p>
        <a:p>
          <a:pPr algn="l" rtl="0">
            <a:defRPr sz="1000"/>
          </a:pPr>
          <a:r>
            <a:rPr lang="en-US" sz="1100" b="1" i="0" u="none" strike="noStrike" baseline="0">
              <a:solidFill>
                <a:srgbClr val="000000"/>
              </a:solidFill>
              <a:latin typeface="ＭＳ Ｐゴシック"/>
              <a:ea typeface="ＭＳ Ｐゴシック"/>
            </a:rPr>
            <a:t>(1) Specify those past deficiencies caused by some process factors.</a:t>
          </a:r>
        </a:p>
        <a:p>
          <a:pPr algn="l" rtl="0">
            <a:lnSpc>
              <a:spcPts val="1300"/>
            </a:lnSpc>
            <a:defRPr sz="1000"/>
          </a:pPr>
          <a:r>
            <a:rPr lang="en-US" sz="1100" b="1" i="0" u="none" strike="noStrike" baseline="0">
              <a:solidFill>
                <a:srgbClr val="000000"/>
              </a:solidFill>
              <a:latin typeface="ＭＳ Ｐゴシック"/>
              <a:ea typeface="ＭＳ Ｐゴシック"/>
            </a:rPr>
            <a:t>(2) For each deficiency, specify those factors which were found to have some influence </a:t>
          </a:r>
        </a:p>
        <a:p>
          <a:pPr algn="l" rtl="0">
            <a:lnSpc>
              <a:spcPts val="1300"/>
            </a:lnSpc>
            <a:defRPr sz="1000"/>
          </a:pPr>
          <a:r>
            <a:rPr lang="en-US" sz="1100" b="1" i="0" u="none" strike="noStrike" baseline="0">
              <a:solidFill>
                <a:srgbClr val="000000"/>
              </a:solidFill>
              <a:latin typeface="ＭＳ Ｐゴシック"/>
              <a:ea typeface="ＭＳ Ｐゴシック"/>
            </a:rPr>
            <a:t>      on the deficiency, implemented countermeasure(s) etc.</a:t>
          </a:r>
          <a:endParaRPr lang="en-US"/>
        </a:p>
      </xdr:txBody>
    </xdr:sp>
    <xdr:clientData/>
  </xdr:twoCellAnchor>
  <xdr:twoCellAnchor editAs="oneCell">
    <xdr:from>
      <xdr:col>17</xdr:col>
      <xdr:colOff>19050</xdr:colOff>
      <xdr:row>19</xdr:row>
      <xdr:rowOff>209550</xdr:rowOff>
    </xdr:from>
    <xdr:to>
      <xdr:col>37</xdr:col>
      <xdr:colOff>276225</xdr:colOff>
      <xdr:row>23</xdr:row>
      <xdr:rowOff>133350</xdr:rowOff>
    </xdr:to>
    <xdr:sp macro="" textlink="">
      <xdr:nvSpPr>
        <xdr:cNvPr id="25" name="AutoShape 24"/>
        <xdr:cNvSpPr>
          <a:spLocks noChangeArrowheads="1"/>
        </xdr:cNvSpPr>
      </xdr:nvSpPr>
      <xdr:spPr bwMode="auto">
        <a:xfrm>
          <a:off x="7762875" y="10706100"/>
          <a:ext cx="9972675" cy="1600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45720" tIns="27432" rIns="0" bIns="0" anchor="t" upright="1"/>
        <a:lstStyle/>
        <a:p>
          <a:pPr algn="l" rtl="0">
            <a:lnSpc>
              <a:spcPts val="2500"/>
            </a:lnSpc>
            <a:defRPr sz="1000"/>
          </a:pPr>
          <a:r>
            <a:rPr lang="en-US" sz="2000" b="1" i="0" u="none" strike="noStrike" baseline="0">
              <a:solidFill>
                <a:srgbClr val="FF6600"/>
              </a:solidFill>
              <a:latin typeface="ＭＳ Ｐゴシック"/>
              <a:ea typeface="ＭＳ Ｐゴシック"/>
            </a:rPr>
            <a:t>(2)</a:t>
          </a:r>
          <a:r>
            <a:rPr lang="en-US" sz="1100" b="1" i="0" u="none" strike="noStrike" baseline="0">
              <a:solidFill>
                <a:srgbClr val="000000"/>
              </a:solidFill>
              <a:latin typeface="ＭＳ Ｐゴシック"/>
              <a:ea typeface="ＭＳ Ｐゴシック"/>
            </a:rPr>
            <a:t> : [Listing and Relating of Production Method Parameters]</a:t>
          </a:r>
        </a:p>
        <a:p>
          <a:pPr algn="l" rtl="0">
            <a:lnSpc>
              <a:spcPts val="1300"/>
            </a:lnSpc>
            <a:defRPr sz="1000"/>
          </a:pPr>
          <a:r>
            <a:rPr lang="en-US" sz="1100" b="1" i="0" u="none" strike="noStrike" baseline="0">
              <a:solidFill>
                <a:srgbClr val="000000"/>
              </a:solidFill>
              <a:latin typeface="ＭＳ Ｐゴシック"/>
              <a:ea typeface="ＭＳ Ｐゴシック"/>
            </a:rPr>
            <a:t>Make entries described below for each description of deficiency (arranged vertically).</a:t>
          </a:r>
        </a:p>
        <a:p>
          <a:pPr algn="l" rtl="0">
            <a:defRPr sz="1000"/>
          </a:pPr>
          <a:r>
            <a:rPr lang="en-US" sz="1100" b="1" i="0" u="none" strike="noStrike" baseline="0">
              <a:solidFill>
                <a:srgbClr val="000000"/>
              </a:solidFill>
              <a:latin typeface="ＭＳ Ｐゴシック"/>
              <a:ea typeface="ＭＳ Ｐゴシック"/>
            </a:rPr>
            <a:t>(1) Specify those production method parameters which have been changed in implementing measures against past deficiencies; </a:t>
          </a:r>
        </a:p>
        <a:p>
          <a:pPr algn="l" rtl="0">
            <a:lnSpc>
              <a:spcPts val="1300"/>
            </a:lnSpc>
            <a:defRPr sz="1000"/>
          </a:pPr>
          <a:r>
            <a:rPr lang="en-US" sz="1100" b="1" i="0" u="none" strike="noStrike" baseline="0">
              <a:solidFill>
                <a:srgbClr val="000000"/>
              </a:solidFill>
              <a:latin typeface="ＭＳ Ｐゴシック"/>
              <a:ea typeface="ＭＳ Ｐゴシック"/>
            </a:rPr>
            <a:t>      as well as those which were found to be sensitive with regard to the deficiencies when deliberating these measures.</a:t>
          </a:r>
        </a:p>
        <a:p>
          <a:pPr algn="l" rtl="0">
            <a:lnSpc>
              <a:spcPts val="1300"/>
            </a:lnSpc>
            <a:defRPr sz="1000"/>
          </a:pPr>
          <a:r>
            <a:rPr lang="en-US" sz="1100" b="1" i="0" u="none" strike="noStrike" baseline="0">
              <a:solidFill>
                <a:srgbClr val="000000"/>
              </a:solidFill>
              <a:latin typeface="ＭＳ Ｐゴシック"/>
              <a:ea typeface="ＭＳ Ｐゴシック"/>
            </a:rPr>
            <a:t>(2) Relate the description of deficiency to listed parameters (by putting the mark “ ● ” appropriately).</a:t>
          </a:r>
          <a:endParaRPr lang="en-US"/>
        </a:p>
      </xdr:txBody>
    </xdr:sp>
    <xdr:clientData/>
  </xdr:twoCellAnchor>
  <xdr:oneCellAnchor>
    <xdr:from>
      <xdr:col>28</xdr:col>
      <xdr:colOff>0</xdr:colOff>
      <xdr:row>9</xdr:row>
      <xdr:rowOff>314325</xdr:rowOff>
    </xdr:from>
    <xdr:ext cx="248594" cy="285206"/>
    <xdr:sp macro="" textlink="">
      <xdr:nvSpPr>
        <xdr:cNvPr id="26" name="Text Box 25"/>
        <xdr:cNvSpPr txBox="1">
          <a:spLocks noChangeArrowheads="1"/>
        </xdr:cNvSpPr>
      </xdr:nvSpPr>
      <xdr:spPr bwMode="auto">
        <a:xfrm>
          <a:off x="13087350" y="3057525"/>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(2)</a:t>
          </a:r>
          <a:endParaRPr lang="en-US"/>
        </a:p>
      </xdr:txBody>
    </xdr:sp>
    <xdr:clientData/>
  </xdr:oneCellAnchor>
  <xdr:oneCellAnchor>
    <xdr:from>
      <xdr:col>27</xdr:col>
      <xdr:colOff>190500</xdr:colOff>
      <xdr:row>10</xdr:row>
      <xdr:rowOff>0</xdr:rowOff>
    </xdr:from>
    <xdr:ext cx="248594" cy="285206"/>
    <xdr:sp macro="" textlink="">
      <xdr:nvSpPr>
        <xdr:cNvPr id="27" name="Text Box 26"/>
        <xdr:cNvSpPr txBox="1">
          <a:spLocks noChangeArrowheads="1"/>
        </xdr:cNvSpPr>
      </xdr:nvSpPr>
      <xdr:spPr bwMode="auto">
        <a:xfrm>
          <a:off x="12792075" y="4267200"/>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(1)</a:t>
          </a:r>
          <a:endParaRPr lang="en-US"/>
        </a:p>
      </xdr:txBody>
    </xdr:sp>
    <xdr:clientData/>
  </xdr:oneCellAnchor>
  <xdr:oneCellAnchor>
    <xdr:from>
      <xdr:col>3</xdr:col>
      <xdr:colOff>190500</xdr:colOff>
      <xdr:row>19</xdr:row>
      <xdr:rowOff>123825</xdr:rowOff>
    </xdr:from>
    <xdr:ext cx="248594" cy="285206"/>
    <xdr:sp macro="" textlink="">
      <xdr:nvSpPr>
        <xdr:cNvPr id="28" name="Text Box 27"/>
        <xdr:cNvSpPr txBox="1">
          <a:spLocks noChangeArrowheads="1"/>
        </xdr:cNvSpPr>
      </xdr:nvSpPr>
      <xdr:spPr bwMode="auto">
        <a:xfrm>
          <a:off x="1476375" y="10620375"/>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(1)</a:t>
          </a:r>
          <a:endParaRPr lang="en-US"/>
        </a:p>
      </xdr:txBody>
    </xdr:sp>
    <xdr:clientData/>
  </xdr:oneCellAnchor>
  <xdr:oneCellAnchor>
    <xdr:from>
      <xdr:col>6</xdr:col>
      <xdr:colOff>0</xdr:colOff>
      <xdr:row>19</xdr:row>
      <xdr:rowOff>123825</xdr:rowOff>
    </xdr:from>
    <xdr:ext cx="248594" cy="285206"/>
    <xdr:sp macro="" textlink="">
      <xdr:nvSpPr>
        <xdr:cNvPr id="29" name="Text Box 28"/>
        <xdr:cNvSpPr txBox="1">
          <a:spLocks noChangeArrowheads="1"/>
        </xdr:cNvSpPr>
      </xdr:nvSpPr>
      <xdr:spPr bwMode="auto">
        <a:xfrm>
          <a:off x="2571750" y="10620375"/>
          <a:ext cx="248594"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600" b="1" i="0" u="none" strike="noStrike" baseline="0">
              <a:solidFill>
                <a:srgbClr val="000000"/>
              </a:solidFill>
              <a:latin typeface="ＭＳ Ｐゴシック"/>
              <a:ea typeface="ＭＳ Ｐゴシック"/>
            </a:rPr>
            <a:t>(2)</a:t>
          </a:r>
          <a:endParaRPr lang="en-US"/>
        </a:p>
      </xdr:txBody>
    </xdr:sp>
    <xdr:clientData/>
  </xdr:oneCellAnchor>
  <xdr:twoCellAnchor>
    <xdr:from>
      <xdr:col>16</xdr:col>
      <xdr:colOff>161925</xdr:colOff>
      <xdr:row>8</xdr:row>
      <xdr:rowOff>114300</xdr:rowOff>
    </xdr:from>
    <xdr:to>
      <xdr:col>16</xdr:col>
      <xdr:colOff>323850</xdr:colOff>
      <xdr:row>8</xdr:row>
      <xdr:rowOff>276225</xdr:rowOff>
    </xdr:to>
    <xdr:grpSp>
      <xdr:nvGrpSpPr>
        <xdr:cNvPr id="30" name="Group 29"/>
        <xdr:cNvGrpSpPr>
          <a:grpSpLocks noChangeAspect="1"/>
        </xdr:cNvGrpSpPr>
      </xdr:nvGrpSpPr>
      <xdr:grpSpPr bwMode="auto">
        <a:xfrm>
          <a:off x="7718425" y="2463800"/>
          <a:ext cx="161925" cy="161925"/>
          <a:chOff x="824" y="601"/>
          <a:chExt cx="13" cy="13"/>
        </a:xfrm>
      </xdr:grpSpPr>
      <xdr:sp macro="" textlink="">
        <xdr:nvSpPr>
          <xdr:cNvPr id="31" name="Oval 30"/>
          <xdr:cNvSpPr>
            <a:spLocks noChangeAspect="1" noChangeArrowheads="1"/>
          </xdr:cNvSpPr>
        </xdr:nvSpPr>
        <xdr:spPr bwMode="auto">
          <a:xfrm>
            <a:off x="824" y="601"/>
            <a:ext cx="13" cy="13"/>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2" name="Oval 31"/>
          <xdr:cNvSpPr>
            <a:spLocks noChangeAspect="1" noChangeArrowheads="1"/>
          </xdr:cNvSpPr>
        </xdr:nvSpPr>
        <xdr:spPr bwMode="auto">
          <a:xfrm flipH="1" flipV="1">
            <a:off x="827" y="604"/>
            <a:ext cx="6" cy="6"/>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11</xdr:col>
      <xdr:colOff>161925</xdr:colOff>
      <xdr:row>8</xdr:row>
      <xdr:rowOff>114300</xdr:rowOff>
    </xdr:from>
    <xdr:to>
      <xdr:col>11</xdr:col>
      <xdr:colOff>323850</xdr:colOff>
      <xdr:row>8</xdr:row>
      <xdr:rowOff>276225</xdr:rowOff>
    </xdr:to>
    <xdr:sp macro="" textlink="">
      <xdr:nvSpPr>
        <xdr:cNvPr id="33" name="Oval 32"/>
        <xdr:cNvSpPr>
          <a:spLocks noChangeAspect="1" noChangeArrowheads="1"/>
        </xdr:cNvSpPr>
      </xdr:nvSpPr>
      <xdr:spPr bwMode="auto">
        <a:xfrm>
          <a:off x="499110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142875</xdr:colOff>
      <xdr:row>8</xdr:row>
      <xdr:rowOff>104775</xdr:rowOff>
    </xdr:from>
    <xdr:to>
      <xdr:col>22</xdr:col>
      <xdr:colOff>314325</xdr:colOff>
      <xdr:row>8</xdr:row>
      <xdr:rowOff>247650</xdr:rowOff>
    </xdr:to>
    <xdr:sp macro="" textlink="">
      <xdr:nvSpPr>
        <xdr:cNvPr id="34" name="AutoShape 33"/>
        <xdr:cNvSpPr>
          <a:spLocks noChangeAspect="1" noChangeArrowheads="1"/>
        </xdr:cNvSpPr>
      </xdr:nvSpPr>
      <xdr:spPr bwMode="auto">
        <a:xfrm>
          <a:off x="10315575" y="2428875"/>
          <a:ext cx="171450" cy="14287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152400</xdr:colOff>
      <xdr:row>10</xdr:row>
      <xdr:rowOff>752475</xdr:rowOff>
    </xdr:from>
    <xdr:to>
      <xdr:col>15</xdr:col>
      <xdr:colOff>276225</xdr:colOff>
      <xdr:row>10</xdr:row>
      <xdr:rowOff>876300</xdr:rowOff>
    </xdr:to>
    <xdr:sp macro="" textlink="">
      <xdr:nvSpPr>
        <xdr:cNvPr id="35" name="Rectangle 34"/>
        <xdr:cNvSpPr>
          <a:spLocks noChangeAspect="1" noChangeArrowheads="1"/>
        </xdr:cNvSpPr>
      </xdr:nvSpPr>
      <xdr:spPr bwMode="auto">
        <a:xfrm>
          <a:off x="6924675" y="5019675"/>
          <a:ext cx="123825" cy="123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152400</xdr:colOff>
      <xdr:row>10</xdr:row>
      <xdr:rowOff>904875</xdr:rowOff>
    </xdr:from>
    <xdr:to>
      <xdr:col>15</xdr:col>
      <xdr:colOff>276225</xdr:colOff>
      <xdr:row>10</xdr:row>
      <xdr:rowOff>1028700</xdr:rowOff>
    </xdr:to>
    <xdr:sp macro="" textlink="">
      <xdr:nvSpPr>
        <xdr:cNvPr id="36" name="Rectangle 35"/>
        <xdr:cNvSpPr>
          <a:spLocks noChangeAspect="1" noChangeArrowheads="1"/>
        </xdr:cNvSpPr>
      </xdr:nvSpPr>
      <xdr:spPr bwMode="auto">
        <a:xfrm>
          <a:off x="6924675" y="5172075"/>
          <a:ext cx="123825" cy="123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161925</xdr:colOff>
      <xdr:row>10</xdr:row>
      <xdr:rowOff>962025</xdr:rowOff>
    </xdr:from>
    <xdr:to>
      <xdr:col>20</xdr:col>
      <xdr:colOff>285750</xdr:colOff>
      <xdr:row>10</xdr:row>
      <xdr:rowOff>1104900</xdr:rowOff>
    </xdr:to>
    <xdr:sp macro="" textlink="">
      <xdr:nvSpPr>
        <xdr:cNvPr id="37" name="AutoShape 36"/>
        <xdr:cNvSpPr>
          <a:spLocks noChangeAspect="1" noChangeArrowheads="1"/>
        </xdr:cNvSpPr>
      </xdr:nvSpPr>
      <xdr:spPr bwMode="auto">
        <a:xfrm rot="-5400000">
          <a:off x="9353550" y="523875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161925</xdr:colOff>
      <xdr:row>10</xdr:row>
      <xdr:rowOff>1114425</xdr:rowOff>
    </xdr:from>
    <xdr:to>
      <xdr:col>20</xdr:col>
      <xdr:colOff>285750</xdr:colOff>
      <xdr:row>10</xdr:row>
      <xdr:rowOff>1257300</xdr:rowOff>
    </xdr:to>
    <xdr:sp macro="" textlink="">
      <xdr:nvSpPr>
        <xdr:cNvPr id="38" name="AutoShape 37"/>
        <xdr:cNvSpPr>
          <a:spLocks noChangeAspect="1" noChangeArrowheads="1"/>
        </xdr:cNvSpPr>
      </xdr:nvSpPr>
      <xdr:spPr bwMode="auto">
        <a:xfrm rot="-5400000">
          <a:off x="9353550" y="539115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180975</xdr:colOff>
      <xdr:row>10</xdr:row>
      <xdr:rowOff>752475</xdr:rowOff>
    </xdr:from>
    <xdr:to>
      <xdr:col>26</xdr:col>
      <xdr:colOff>304800</xdr:colOff>
      <xdr:row>10</xdr:row>
      <xdr:rowOff>895350</xdr:rowOff>
    </xdr:to>
    <xdr:sp macro="" textlink="">
      <xdr:nvSpPr>
        <xdr:cNvPr id="39" name="AutoShape 38"/>
        <xdr:cNvSpPr>
          <a:spLocks noChangeAspect="1" noChangeArrowheads="1"/>
        </xdr:cNvSpPr>
      </xdr:nvSpPr>
      <xdr:spPr bwMode="auto">
        <a:xfrm rot="-5400000">
          <a:off x="12287250" y="502920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26</xdr:col>
      <xdr:colOff>180975</xdr:colOff>
      <xdr:row>10</xdr:row>
      <xdr:rowOff>904875</xdr:rowOff>
    </xdr:from>
    <xdr:to>
      <xdr:col>26</xdr:col>
      <xdr:colOff>304800</xdr:colOff>
      <xdr:row>10</xdr:row>
      <xdr:rowOff>1047750</xdr:rowOff>
    </xdr:to>
    <xdr:sp macro="" textlink="">
      <xdr:nvSpPr>
        <xdr:cNvPr id="40" name="AutoShape 39"/>
        <xdr:cNvSpPr>
          <a:spLocks noChangeAspect="1" noChangeArrowheads="1"/>
        </xdr:cNvSpPr>
      </xdr:nvSpPr>
      <xdr:spPr bwMode="auto">
        <a:xfrm rot="-5400000">
          <a:off x="12287250" y="5181600"/>
          <a:ext cx="142875" cy="123825"/>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190500</xdr:colOff>
      <xdr:row>10</xdr:row>
      <xdr:rowOff>952500</xdr:rowOff>
    </xdr:from>
    <xdr:to>
      <xdr:col>25</xdr:col>
      <xdr:colOff>314325</xdr:colOff>
      <xdr:row>10</xdr:row>
      <xdr:rowOff>1076325</xdr:rowOff>
    </xdr:to>
    <xdr:sp macro="" textlink="">
      <xdr:nvSpPr>
        <xdr:cNvPr id="41" name="Oval 40"/>
        <xdr:cNvSpPr>
          <a:spLocks noChangeAspect="1" noChangeArrowheads="1"/>
        </xdr:cNvSpPr>
      </xdr:nvSpPr>
      <xdr:spPr bwMode="auto">
        <a:xfrm>
          <a:off x="11820525" y="5219700"/>
          <a:ext cx="123825" cy="1238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190500</xdr:colOff>
      <xdr:row>10</xdr:row>
      <xdr:rowOff>1104900</xdr:rowOff>
    </xdr:from>
    <xdr:to>
      <xdr:col>25</xdr:col>
      <xdr:colOff>314325</xdr:colOff>
      <xdr:row>10</xdr:row>
      <xdr:rowOff>1228725</xdr:rowOff>
    </xdr:to>
    <xdr:sp macro="" textlink="">
      <xdr:nvSpPr>
        <xdr:cNvPr id="42" name="Oval 41"/>
        <xdr:cNvSpPr>
          <a:spLocks noChangeAspect="1" noChangeArrowheads="1"/>
        </xdr:cNvSpPr>
      </xdr:nvSpPr>
      <xdr:spPr bwMode="auto">
        <a:xfrm>
          <a:off x="11820525" y="5372100"/>
          <a:ext cx="123825" cy="1238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171450</xdr:colOff>
      <xdr:row>10</xdr:row>
      <xdr:rowOff>838200</xdr:rowOff>
    </xdr:from>
    <xdr:to>
      <xdr:col>24</xdr:col>
      <xdr:colOff>295275</xdr:colOff>
      <xdr:row>10</xdr:row>
      <xdr:rowOff>962025</xdr:rowOff>
    </xdr:to>
    <xdr:sp macro="" textlink="">
      <xdr:nvSpPr>
        <xdr:cNvPr id="43" name="AutoShape 42"/>
        <xdr:cNvSpPr>
          <a:spLocks noChangeAspect="1" noChangeArrowheads="1"/>
        </xdr:cNvSpPr>
      </xdr:nvSpPr>
      <xdr:spPr bwMode="auto">
        <a:xfrm>
          <a:off x="11315700" y="5105400"/>
          <a:ext cx="123825" cy="123825"/>
        </a:xfrm>
        <a:prstGeom prst="diamond">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171450</xdr:colOff>
      <xdr:row>10</xdr:row>
      <xdr:rowOff>981075</xdr:rowOff>
    </xdr:from>
    <xdr:to>
      <xdr:col>24</xdr:col>
      <xdr:colOff>295275</xdr:colOff>
      <xdr:row>10</xdr:row>
      <xdr:rowOff>1104900</xdr:rowOff>
    </xdr:to>
    <xdr:sp macro="" textlink="">
      <xdr:nvSpPr>
        <xdr:cNvPr id="44" name="AutoShape 43"/>
        <xdr:cNvSpPr>
          <a:spLocks noChangeAspect="1" noChangeArrowheads="1"/>
        </xdr:cNvSpPr>
      </xdr:nvSpPr>
      <xdr:spPr bwMode="auto">
        <a:xfrm>
          <a:off x="11315700" y="5248275"/>
          <a:ext cx="123825" cy="123825"/>
        </a:xfrm>
        <a:prstGeom prst="diamond">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171450</xdr:colOff>
      <xdr:row>10</xdr:row>
      <xdr:rowOff>1123950</xdr:rowOff>
    </xdr:from>
    <xdr:to>
      <xdr:col>24</xdr:col>
      <xdr:colOff>295275</xdr:colOff>
      <xdr:row>10</xdr:row>
      <xdr:rowOff>1247775</xdr:rowOff>
    </xdr:to>
    <xdr:sp macro="" textlink="">
      <xdr:nvSpPr>
        <xdr:cNvPr id="45" name="AutoShape 44"/>
        <xdr:cNvSpPr>
          <a:spLocks noChangeAspect="1" noChangeArrowheads="1"/>
        </xdr:cNvSpPr>
      </xdr:nvSpPr>
      <xdr:spPr bwMode="auto">
        <a:xfrm>
          <a:off x="11315700" y="5391150"/>
          <a:ext cx="123825" cy="123825"/>
        </a:xfrm>
        <a:prstGeom prst="diamond">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152400</xdr:colOff>
      <xdr:row>8</xdr:row>
      <xdr:rowOff>114300</xdr:rowOff>
    </xdr:from>
    <xdr:to>
      <xdr:col>18</xdr:col>
      <xdr:colOff>314325</xdr:colOff>
      <xdr:row>8</xdr:row>
      <xdr:rowOff>276225</xdr:rowOff>
    </xdr:to>
    <xdr:grpSp>
      <xdr:nvGrpSpPr>
        <xdr:cNvPr id="46" name="Group 45"/>
        <xdr:cNvGrpSpPr>
          <a:grpSpLocks noChangeAspect="1"/>
        </xdr:cNvGrpSpPr>
      </xdr:nvGrpSpPr>
      <xdr:grpSpPr bwMode="auto">
        <a:xfrm>
          <a:off x="8724900" y="2463800"/>
          <a:ext cx="161925" cy="161925"/>
          <a:chOff x="824" y="601"/>
          <a:chExt cx="13" cy="13"/>
        </a:xfrm>
      </xdr:grpSpPr>
      <xdr:sp macro="" textlink="">
        <xdr:nvSpPr>
          <xdr:cNvPr id="47" name="Oval 46"/>
          <xdr:cNvSpPr>
            <a:spLocks noChangeAspect="1" noChangeArrowheads="1"/>
          </xdr:cNvSpPr>
        </xdr:nvSpPr>
        <xdr:spPr bwMode="auto">
          <a:xfrm>
            <a:off x="824" y="601"/>
            <a:ext cx="13" cy="13"/>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8" name="Oval 47"/>
          <xdr:cNvSpPr>
            <a:spLocks noChangeAspect="1" noChangeArrowheads="1"/>
          </xdr:cNvSpPr>
        </xdr:nvSpPr>
        <xdr:spPr bwMode="auto">
          <a:xfrm flipH="1" flipV="1">
            <a:off x="827" y="604"/>
            <a:ext cx="6" cy="6"/>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19</xdr:col>
      <xdr:colOff>161925</xdr:colOff>
      <xdr:row>8</xdr:row>
      <xdr:rowOff>114300</xdr:rowOff>
    </xdr:from>
    <xdr:to>
      <xdr:col>19</xdr:col>
      <xdr:colOff>323850</xdr:colOff>
      <xdr:row>8</xdr:row>
      <xdr:rowOff>276225</xdr:rowOff>
    </xdr:to>
    <xdr:grpSp>
      <xdr:nvGrpSpPr>
        <xdr:cNvPr id="49" name="Group 48"/>
        <xdr:cNvGrpSpPr>
          <a:grpSpLocks noChangeAspect="1"/>
        </xdr:cNvGrpSpPr>
      </xdr:nvGrpSpPr>
      <xdr:grpSpPr bwMode="auto">
        <a:xfrm>
          <a:off x="9242425" y="2463800"/>
          <a:ext cx="161925" cy="161925"/>
          <a:chOff x="824" y="601"/>
          <a:chExt cx="13" cy="13"/>
        </a:xfrm>
      </xdr:grpSpPr>
      <xdr:sp macro="" textlink="">
        <xdr:nvSpPr>
          <xdr:cNvPr id="50" name="Oval 49"/>
          <xdr:cNvSpPr>
            <a:spLocks noChangeAspect="1" noChangeArrowheads="1"/>
          </xdr:cNvSpPr>
        </xdr:nvSpPr>
        <xdr:spPr bwMode="auto">
          <a:xfrm>
            <a:off x="824" y="601"/>
            <a:ext cx="13" cy="13"/>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1" name="Oval 50"/>
          <xdr:cNvSpPr>
            <a:spLocks noChangeAspect="1" noChangeArrowheads="1"/>
          </xdr:cNvSpPr>
        </xdr:nvSpPr>
        <xdr:spPr bwMode="auto">
          <a:xfrm flipH="1" flipV="1">
            <a:off x="827" y="604"/>
            <a:ext cx="6" cy="6"/>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12</xdr:col>
      <xdr:colOff>161925</xdr:colOff>
      <xdr:row>8</xdr:row>
      <xdr:rowOff>114300</xdr:rowOff>
    </xdr:from>
    <xdr:to>
      <xdr:col>12</xdr:col>
      <xdr:colOff>323850</xdr:colOff>
      <xdr:row>8</xdr:row>
      <xdr:rowOff>276225</xdr:rowOff>
    </xdr:to>
    <xdr:sp macro="" textlink="">
      <xdr:nvSpPr>
        <xdr:cNvPr id="52" name="Oval 51"/>
        <xdr:cNvSpPr>
          <a:spLocks noChangeAspect="1" noChangeArrowheads="1"/>
        </xdr:cNvSpPr>
      </xdr:nvSpPr>
      <xdr:spPr bwMode="auto">
        <a:xfrm>
          <a:off x="54768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161925</xdr:colOff>
      <xdr:row>8</xdr:row>
      <xdr:rowOff>114300</xdr:rowOff>
    </xdr:from>
    <xdr:to>
      <xdr:col>13</xdr:col>
      <xdr:colOff>323850</xdr:colOff>
      <xdr:row>8</xdr:row>
      <xdr:rowOff>276225</xdr:rowOff>
    </xdr:to>
    <xdr:sp macro="" textlink="">
      <xdr:nvSpPr>
        <xdr:cNvPr id="53" name="Oval 52"/>
        <xdr:cNvSpPr>
          <a:spLocks noChangeAspect="1" noChangeArrowheads="1"/>
        </xdr:cNvSpPr>
      </xdr:nvSpPr>
      <xdr:spPr bwMode="auto">
        <a:xfrm>
          <a:off x="596265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xdr:row>
      <xdr:rowOff>114300</xdr:rowOff>
    </xdr:from>
    <xdr:to>
      <xdr:col>14</xdr:col>
      <xdr:colOff>314325</xdr:colOff>
      <xdr:row>8</xdr:row>
      <xdr:rowOff>276225</xdr:rowOff>
    </xdr:to>
    <xdr:sp macro="" textlink="">
      <xdr:nvSpPr>
        <xdr:cNvPr id="54" name="Oval 53"/>
        <xdr:cNvSpPr>
          <a:spLocks noChangeAspect="1" noChangeArrowheads="1"/>
        </xdr:cNvSpPr>
      </xdr:nvSpPr>
      <xdr:spPr bwMode="auto">
        <a:xfrm>
          <a:off x="643890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8</xdr:row>
      <xdr:rowOff>114300</xdr:rowOff>
    </xdr:from>
    <xdr:to>
      <xdr:col>15</xdr:col>
      <xdr:colOff>323850</xdr:colOff>
      <xdr:row>8</xdr:row>
      <xdr:rowOff>276225</xdr:rowOff>
    </xdr:to>
    <xdr:sp macro="" textlink="">
      <xdr:nvSpPr>
        <xdr:cNvPr id="55" name="Oval 54"/>
        <xdr:cNvSpPr>
          <a:spLocks noChangeAspect="1" noChangeArrowheads="1"/>
        </xdr:cNvSpPr>
      </xdr:nvSpPr>
      <xdr:spPr bwMode="auto">
        <a:xfrm>
          <a:off x="693420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161925</xdr:colOff>
      <xdr:row>8</xdr:row>
      <xdr:rowOff>114300</xdr:rowOff>
    </xdr:from>
    <xdr:to>
      <xdr:col>20</xdr:col>
      <xdr:colOff>323850</xdr:colOff>
      <xdr:row>8</xdr:row>
      <xdr:rowOff>276225</xdr:rowOff>
    </xdr:to>
    <xdr:sp macro="" textlink="">
      <xdr:nvSpPr>
        <xdr:cNvPr id="56" name="Oval 55"/>
        <xdr:cNvSpPr>
          <a:spLocks noChangeAspect="1" noChangeArrowheads="1"/>
        </xdr:cNvSpPr>
      </xdr:nvSpPr>
      <xdr:spPr bwMode="auto">
        <a:xfrm>
          <a:off x="93630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114300</xdr:rowOff>
    </xdr:from>
    <xdr:to>
      <xdr:col>24</xdr:col>
      <xdr:colOff>323850</xdr:colOff>
      <xdr:row>8</xdr:row>
      <xdr:rowOff>276225</xdr:rowOff>
    </xdr:to>
    <xdr:sp macro="" textlink="">
      <xdr:nvSpPr>
        <xdr:cNvPr id="57" name="Oval 56"/>
        <xdr:cNvSpPr>
          <a:spLocks noChangeAspect="1" noChangeArrowheads="1"/>
        </xdr:cNvSpPr>
      </xdr:nvSpPr>
      <xdr:spPr bwMode="auto">
        <a:xfrm>
          <a:off x="113061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161925</xdr:colOff>
      <xdr:row>8</xdr:row>
      <xdr:rowOff>114300</xdr:rowOff>
    </xdr:from>
    <xdr:to>
      <xdr:col>25</xdr:col>
      <xdr:colOff>323850</xdr:colOff>
      <xdr:row>8</xdr:row>
      <xdr:rowOff>276225</xdr:rowOff>
    </xdr:to>
    <xdr:sp macro="" textlink="">
      <xdr:nvSpPr>
        <xdr:cNvPr id="58" name="Oval 57"/>
        <xdr:cNvSpPr>
          <a:spLocks noChangeAspect="1" noChangeArrowheads="1"/>
        </xdr:cNvSpPr>
      </xdr:nvSpPr>
      <xdr:spPr bwMode="auto">
        <a:xfrm>
          <a:off x="11791950"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26</xdr:col>
      <xdr:colOff>142875</xdr:colOff>
      <xdr:row>8</xdr:row>
      <xdr:rowOff>114300</xdr:rowOff>
    </xdr:from>
    <xdr:to>
      <xdr:col>26</xdr:col>
      <xdr:colOff>304800</xdr:colOff>
      <xdr:row>8</xdr:row>
      <xdr:rowOff>276225</xdr:rowOff>
    </xdr:to>
    <xdr:sp macro="" textlink="">
      <xdr:nvSpPr>
        <xdr:cNvPr id="59" name="Oval 58"/>
        <xdr:cNvSpPr>
          <a:spLocks noChangeAspect="1" noChangeArrowheads="1"/>
        </xdr:cNvSpPr>
      </xdr:nvSpPr>
      <xdr:spPr bwMode="auto">
        <a:xfrm>
          <a:off x="12258675" y="2438400"/>
          <a:ext cx="161925" cy="16192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161925</xdr:colOff>
      <xdr:row>13</xdr:row>
      <xdr:rowOff>142875</xdr:rowOff>
    </xdr:from>
    <xdr:to>
      <xdr:col>11</xdr:col>
      <xdr:colOff>323850</xdr:colOff>
      <xdr:row>13</xdr:row>
      <xdr:rowOff>304800</xdr:rowOff>
    </xdr:to>
    <xdr:sp macro="" textlink="">
      <xdr:nvSpPr>
        <xdr:cNvPr id="60" name="Oval 59"/>
        <xdr:cNvSpPr>
          <a:spLocks noChangeAspect="1" noChangeArrowheads="1"/>
        </xdr:cNvSpPr>
      </xdr:nvSpPr>
      <xdr:spPr bwMode="auto">
        <a:xfrm>
          <a:off x="499110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152400</xdr:colOff>
      <xdr:row>13</xdr:row>
      <xdr:rowOff>142875</xdr:rowOff>
    </xdr:from>
    <xdr:to>
      <xdr:col>12</xdr:col>
      <xdr:colOff>314325</xdr:colOff>
      <xdr:row>13</xdr:row>
      <xdr:rowOff>304800</xdr:rowOff>
    </xdr:to>
    <xdr:sp macro="" textlink="">
      <xdr:nvSpPr>
        <xdr:cNvPr id="61" name="Oval 60"/>
        <xdr:cNvSpPr>
          <a:spLocks noChangeAspect="1" noChangeArrowheads="1"/>
        </xdr:cNvSpPr>
      </xdr:nvSpPr>
      <xdr:spPr bwMode="auto">
        <a:xfrm>
          <a:off x="546735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152400</xdr:colOff>
      <xdr:row>13</xdr:row>
      <xdr:rowOff>142875</xdr:rowOff>
    </xdr:from>
    <xdr:to>
      <xdr:col>13</xdr:col>
      <xdr:colOff>314325</xdr:colOff>
      <xdr:row>13</xdr:row>
      <xdr:rowOff>304800</xdr:rowOff>
    </xdr:to>
    <xdr:sp macro="" textlink="">
      <xdr:nvSpPr>
        <xdr:cNvPr id="62" name="Oval 61"/>
        <xdr:cNvSpPr>
          <a:spLocks noChangeAspect="1" noChangeArrowheads="1"/>
        </xdr:cNvSpPr>
      </xdr:nvSpPr>
      <xdr:spPr bwMode="auto">
        <a:xfrm>
          <a:off x="5953125"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161925</xdr:colOff>
      <xdr:row>13</xdr:row>
      <xdr:rowOff>142875</xdr:rowOff>
    </xdr:from>
    <xdr:to>
      <xdr:col>14</xdr:col>
      <xdr:colOff>323850</xdr:colOff>
      <xdr:row>13</xdr:row>
      <xdr:rowOff>304800</xdr:rowOff>
    </xdr:to>
    <xdr:sp macro="" textlink="">
      <xdr:nvSpPr>
        <xdr:cNvPr id="63" name="Oval 62"/>
        <xdr:cNvSpPr>
          <a:spLocks noChangeAspect="1" noChangeArrowheads="1"/>
        </xdr:cNvSpPr>
      </xdr:nvSpPr>
      <xdr:spPr bwMode="auto">
        <a:xfrm>
          <a:off x="6448425"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161925</xdr:colOff>
      <xdr:row>13</xdr:row>
      <xdr:rowOff>142875</xdr:rowOff>
    </xdr:from>
    <xdr:to>
      <xdr:col>15</xdr:col>
      <xdr:colOff>323850</xdr:colOff>
      <xdr:row>13</xdr:row>
      <xdr:rowOff>304800</xdr:rowOff>
    </xdr:to>
    <xdr:sp macro="" textlink="">
      <xdr:nvSpPr>
        <xdr:cNvPr id="64" name="Oval 63"/>
        <xdr:cNvSpPr>
          <a:spLocks noChangeAspect="1" noChangeArrowheads="1"/>
        </xdr:cNvSpPr>
      </xdr:nvSpPr>
      <xdr:spPr bwMode="auto">
        <a:xfrm>
          <a:off x="693420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152400</xdr:colOff>
      <xdr:row>13</xdr:row>
      <xdr:rowOff>142875</xdr:rowOff>
    </xdr:from>
    <xdr:to>
      <xdr:col>16</xdr:col>
      <xdr:colOff>314325</xdr:colOff>
      <xdr:row>13</xdr:row>
      <xdr:rowOff>304800</xdr:rowOff>
    </xdr:to>
    <xdr:sp macro="" textlink="">
      <xdr:nvSpPr>
        <xdr:cNvPr id="65" name="Oval 64"/>
        <xdr:cNvSpPr>
          <a:spLocks noChangeAspect="1" noChangeArrowheads="1"/>
        </xdr:cNvSpPr>
      </xdr:nvSpPr>
      <xdr:spPr bwMode="auto">
        <a:xfrm>
          <a:off x="7410450" y="812482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152400</xdr:colOff>
      <xdr:row>14</xdr:row>
      <xdr:rowOff>123825</xdr:rowOff>
    </xdr:from>
    <xdr:to>
      <xdr:col>18</xdr:col>
      <xdr:colOff>314325</xdr:colOff>
      <xdr:row>14</xdr:row>
      <xdr:rowOff>285750</xdr:rowOff>
    </xdr:to>
    <xdr:sp macro="" textlink="">
      <xdr:nvSpPr>
        <xdr:cNvPr id="66" name="Oval 65"/>
        <xdr:cNvSpPr>
          <a:spLocks noChangeAspect="1" noChangeArrowheads="1"/>
        </xdr:cNvSpPr>
      </xdr:nvSpPr>
      <xdr:spPr bwMode="auto">
        <a:xfrm>
          <a:off x="8382000" y="85248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161925</xdr:colOff>
      <xdr:row>14</xdr:row>
      <xdr:rowOff>123825</xdr:rowOff>
    </xdr:from>
    <xdr:to>
      <xdr:col>19</xdr:col>
      <xdr:colOff>323850</xdr:colOff>
      <xdr:row>14</xdr:row>
      <xdr:rowOff>285750</xdr:rowOff>
    </xdr:to>
    <xdr:sp macro="" textlink="">
      <xdr:nvSpPr>
        <xdr:cNvPr id="67" name="Oval 66"/>
        <xdr:cNvSpPr>
          <a:spLocks noChangeAspect="1" noChangeArrowheads="1"/>
        </xdr:cNvSpPr>
      </xdr:nvSpPr>
      <xdr:spPr bwMode="auto">
        <a:xfrm>
          <a:off x="8877300" y="85248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152400</xdr:colOff>
      <xdr:row>14</xdr:row>
      <xdr:rowOff>123825</xdr:rowOff>
    </xdr:from>
    <xdr:to>
      <xdr:col>20</xdr:col>
      <xdr:colOff>314325</xdr:colOff>
      <xdr:row>14</xdr:row>
      <xdr:rowOff>285750</xdr:rowOff>
    </xdr:to>
    <xdr:sp macro="" textlink="">
      <xdr:nvSpPr>
        <xdr:cNvPr id="68" name="Oval 67"/>
        <xdr:cNvSpPr>
          <a:spLocks noChangeAspect="1" noChangeArrowheads="1"/>
        </xdr:cNvSpPr>
      </xdr:nvSpPr>
      <xdr:spPr bwMode="auto">
        <a:xfrm>
          <a:off x="9353550" y="85248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152400</xdr:colOff>
      <xdr:row>15</xdr:row>
      <xdr:rowOff>123825</xdr:rowOff>
    </xdr:from>
    <xdr:to>
      <xdr:col>22</xdr:col>
      <xdr:colOff>314325</xdr:colOff>
      <xdr:row>15</xdr:row>
      <xdr:rowOff>285750</xdr:rowOff>
    </xdr:to>
    <xdr:sp macro="" textlink="">
      <xdr:nvSpPr>
        <xdr:cNvPr id="69" name="Oval 68"/>
        <xdr:cNvSpPr>
          <a:spLocks noChangeAspect="1" noChangeArrowheads="1"/>
        </xdr:cNvSpPr>
      </xdr:nvSpPr>
      <xdr:spPr bwMode="auto">
        <a:xfrm>
          <a:off x="10325100" y="89439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152400</xdr:colOff>
      <xdr:row>16</xdr:row>
      <xdr:rowOff>123825</xdr:rowOff>
    </xdr:from>
    <xdr:to>
      <xdr:col>24</xdr:col>
      <xdr:colOff>314325</xdr:colOff>
      <xdr:row>16</xdr:row>
      <xdr:rowOff>285750</xdr:rowOff>
    </xdr:to>
    <xdr:sp macro="" textlink="">
      <xdr:nvSpPr>
        <xdr:cNvPr id="70" name="Oval 69"/>
        <xdr:cNvSpPr>
          <a:spLocks noChangeAspect="1" noChangeArrowheads="1"/>
        </xdr:cNvSpPr>
      </xdr:nvSpPr>
      <xdr:spPr bwMode="auto">
        <a:xfrm>
          <a:off x="11296650" y="93630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25</xdr:col>
      <xdr:colOff>152400</xdr:colOff>
      <xdr:row>16</xdr:row>
      <xdr:rowOff>123825</xdr:rowOff>
    </xdr:from>
    <xdr:to>
      <xdr:col>25</xdr:col>
      <xdr:colOff>314325</xdr:colOff>
      <xdr:row>16</xdr:row>
      <xdr:rowOff>285750</xdr:rowOff>
    </xdr:to>
    <xdr:sp macro="" textlink="">
      <xdr:nvSpPr>
        <xdr:cNvPr id="71" name="Oval 70"/>
        <xdr:cNvSpPr>
          <a:spLocks noChangeAspect="1" noChangeArrowheads="1"/>
        </xdr:cNvSpPr>
      </xdr:nvSpPr>
      <xdr:spPr bwMode="auto">
        <a:xfrm>
          <a:off x="11782425" y="93630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26</xdr:col>
      <xdr:colOff>161925</xdr:colOff>
      <xdr:row>16</xdr:row>
      <xdr:rowOff>123825</xdr:rowOff>
    </xdr:from>
    <xdr:to>
      <xdr:col>26</xdr:col>
      <xdr:colOff>323850</xdr:colOff>
      <xdr:row>16</xdr:row>
      <xdr:rowOff>285750</xdr:rowOff>
    </xdr:to>
    <xdr:sp macro="" textlink="">
      <xdr:nvSpPr>
        <xdr:cNvPr id="72" name="Oval 71"/>
        <xdr:cNvSpPr>
          <a:spLocks noChangeAspect="1" noChangeArrowheads="1"/>
        </xdr:cNvSpPr>
      </xdr:nvSpPr>
      <xdr:spPr bwMode="auto">
        <a:xfrm>
          <a:off x="12277725" y="93630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152400</xdr:colOff>
      <xdr:row>17</xdr:row>
      <xdr:rowOff>123825</xdr:rowOff>
    </xdr:from>
    <xdr:to>
      <xdr:col>28</xdr:col>
      <xdr:colOff>314325</xdr:colOff>
      <xdr:row>17</xdr:row>
      <xdr:rowOff>285750</xdr:rowOff>
    </xdr:to>
    <xdr:sp macro="" textlink="">
      <xdr:nvSpPr>
        <xdr:cNvPr id="73" name="Oval 72"/>
        <xdr:cNvSpPr>
          <a:spLocks noChangeAspect="1" noChangeArrowheads="1"/>
        </xdr:cNvSpPr>
      </xdr:nvSpPr>
      <xdr:spPr bwMode="auto">
        <a:xfrm>
          <a:off x="13239750" y="97821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30</xdr:col>
      <xdr:colOff>152400</xdr:colOff>
      <xdr:row>17</xdr:row>
      <xdr:rowOff>123825</xdr:rowOff>
    </xdr:from>
    <xdr:to>
      <xdr:col>30</xdr:col>
      <xdr:colOff>314325</xdr:colOff>
      <xdr:row>17</xdr:row>
      <xdr:rowOff>285750</xdr:rowOff>
    </xdr:to>
    <xdr:sp macro="" textlink="">
      <xdr:nvSpPr>
        <xdr:cNvPr id="74" name="Oval 73"/>
        <xdr:cNvSpPr>
          <a:spLocks noChangeAspect="1" noChangeArrowheads="1"/>
        </xdr:cNvSpPr>
      </xdr:nvSpPr>
      <xdr:spPr bwMode="auto">
        <a:xfrm>
          <a:off x="14211300" y="97821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31</xdr:col>
      <xdr:colOff>161925</xdr:colOff>
      <xdr:row>17</xdr:row>
      <xdr:rowOff>123825</xdr:rowOff>
    </xdr:from>
    <xdr:to>
      <xdr:col>31</xdr:col>
      <xdr:colOff>323850</xdr:colOff>
      <xdr:row>17</xdr:row>
      <xdr:rowOff>285750</xdr:rowOff>
    </xdr:to>
    <xdr:sp macro="" textlink="">
      <xdr:nvSpPr>
        <xdr:cNvPr id="75" name="Oval 74"/>
        <xdr:cNvSpPr>
          <a:spLocks noChangeAspect="1" noChangeArrowheads="1"/>
        </xdr:cNvSpPr>
      </xdr:nvSpPr>
      <xdr:spPr bwMode="auto">
        <a:xfrm>
          <a:off x="14706600" y="9782175"/>
          <a:ext cx="161925" cy="161925"/>
        </a:xfrm>
        <a:prstGeom prst="ellipse">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333375</xdr:colOff>
      <xdr:row>7</xdr:row>
      <xdr:rowOff>257175</xdr:rowOff>
    </xdr:from>
    <xdr:to>
      <xdr:col>37</xdr:col>
      <xdr:colOff>304800</xdr:colOff>
      <xdr:row>10</xdr:row>
      <xdr:rowOff>1409700</xdr:rowOff>
    </xdr:to>
    <xdr:sp macro="" textlink="">
      <xdr:nvSpPr>
        <xdr:cNvPr id="76" name="AutoShape 75"/>
        <xdr:cNvSpPr>
          <a:spLocks noChangeArrowheads="1"/>
        </xdr:cNvSpPr>
      </xdr:nvSpPr>
      <xdr:spPr bwMode="auto">
        <a:xfrm>
          <a:off x="13420725" y="2314575"/>
          <a:ext cx="4343400" cy="3362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45720" tIns="27432" rIns="0" bIns="0" anchor="t" upright="1"/>
        <a:lstStyle/>
        <a:p>
          <a:pPr algn="l" rtl="0">
            <a:defRPr sz="1000"/>
          </a:pPr>
          <a:r>
            <a:rPr lang="en-US" sz="2000" b="1" i="0" u="none" strike="noStrike" baseline="0">
              <a:solidFill>
                <a:srgbClr val="008000"/>
              </a:solidFill>
              <a:latin typeface="ＭＳ Ｐゴシック"/>
              <a:ea typeface="ＭＳ Ｐゴシック"/>
            </a:rPr>
            <a:t>(3)</a:t>
          </a:r>
          <a:r>
            <a:rPr lang="en-US" sz="1100" b="1" i="0" u="none" strike="noStrike" baseline="0">
              <a:solidFill>
                <a:srgbClr val="008000"/>
              </a:solidFill>
              <a:latin typeface="ＭＳ Ｐゴシック"/>
              <a:ea typeface="ＭＳ Ｐゴシック"/>
            </a:rPr>
            <a:t> </a:t>
          </a:r>
          <a:r>
            <a:rPr lang="en-US" sz="1100" b="1" i="0" u="none" strike="noStrike" baseline="0">
              <a:solidFill>
                <a:srgbClr val="000000"/>
              </a:solidFill>
              <a:latin typeface="ＭＳ Ｐゴシック"/>
              <a:ea typeface="ＭＳ Ｐゴシック"/>
            </a:rPr>
            <a:t>: [Comparison and superiority of the base product  against each production method parameter]</a:t>
          </a:r>
        </a:p>
        <a:p>
          <a:pPr algn="l" rtl="0">
            <a:defRPr sz="1000"/>
          </a:pPr>
          <a:r>
            <a:rPr lang="en-US" sz="1100" b="1" i="0" u="none" strike="noStrike" baseline="0">
              <a:solidFill>
                <a:srgbClr val="000000"/>
              </a:solidFill>
              <a:latin typeface="ＭＳ Ｐゴシック"/>
              <a:ea typeface="ＭＳ Ｐゴシック"/>
            </a:rPr>
            <a:t>(1) In case of a production method parameter with prior performance data, specify control values for the production method parameter (as determined after the implementation of remedial measures in consequence of past deficiencies).</a:t>
          </a:r>
        </a:p>
        <a:p>
          <a:pPr algn="l" rtl="0">
            <a:defRPr sz="1000"/>
          </a:pPr>
          <a:r>
            <a:rPr lang="en-US" sz="1100" b="1" i="0" u="none" strike="noStrike" baseline="0">
              <a:solidFill>
                <a:srgbClr val="000000"/>
              </a:solidFill>
              <a:latin typeface="ＭＳ Ｐゴシック"/>
              <a:ea typeface="ＭＳ Ｐゴシック"/>
            </a:rPr>
            <a:t>(2) Indicate results of grading the current control values against the values adopted in the past.</a:t>
          </a:r>
        </a:p>
        <a:p>
          <a:pPr algn="l" rtl="0">
            <a:defRPr sz="1000"/>
          </a:pPr>
          <a:r>
            <a:rPr lang="en-US" sz="1100" b="1" i="0" u="none" strike="noStrike" baseline="0">
              <a:solidFill>
                <a:srgbClr val="000000"/>
              </a:solidFill>
              <a:latin typeface="ＭＳ Ｐゴシック"/>
              <a:ea typeface="ＭＳ Ｐゴシック"/>
            </a:rPr>
            <a:t>      [Legend]</a:t>
          </a:r>
        </a:p>
        <a:p>
          <a:pPr algn="l" rtl="0">
            <a:defRPr sz="1000"/>
          </a:pPr>
          <a:r>
            <a:rPr lang="en-US" sz="1100" b="1" i="0" u="none" strike="noStrike" baseline="0">
              <a:solidFill>
                <a:srgbClr val="000000"/>
              </a:solidFill>
              <a:latin typeface="ＭＳ Ｐゴシック"/>
              <a:ea typeface="ＭＳ Ｐゴシック"/>
            </a:rPr>
            <a:t>        ◎ : more advantageous</a:t>
          </a:r>
        </a:p>
        <a:p>
          <a:pPr algn="l" rtl="0">
            <a:defRPr sz="1000"/>
          </a:pPr>
          <a:r>
            <a:rPr lang="en-US" sz="1100" b="1" i="0" u="none" strike="noStrike" baseline="0">
              <a:solidFill>
                <a:srgbClr val="000000"/>
              </a:solidFill>
              <a:latin typeface="ＭＳ Ｐゴシック"/>
              <a:ea typeface="ＭＳ Ｐゴシック"/>
            </a:rPr>
            <a:t>        ○ : equal in effect: </a:t>
          </a:r>
        </a:p>
        <a:p>
          <a:pPr algn="l" rtl="0">
            <a:defRPr sz="1000"/>
          </a:pPr>
          <a:r>
            <a:rPr lang="en-US" sz="1100" b="1" i="0" u="none" strike="noStrike" baseline="0">
              <a:solidFill>
                <a:srgbClr val="000000"/>
              </a:solidFill>
              <a:latin typeface="ＭＳ Ｐゴシック"/>
              <a:ea typeface="ＭＳ Ｐゴシック"/>
            </a:rPr>
            <a:t>        △ : less advantageous</a:t>
          </a:r>
          <a:endParaRPr lang="en-US"/>
        </a:p>
      </xdr:txBody>
    </xdr:sp>
    <xdr:clientData/>
  </xdr:twoCellAnchor>
  <xdr:oneCellAnchor>
    <xdr:from>
      <xdr:col>29</xdr:col>
      <xdr:colOff>235325</xdr:colOff>
      <xdr:row>0</xdr:row>
      <xdr:rowOff>98446</xdr:rowOff>
    </xdr:from>
    <xdr:ext cx="1678536" cy="423193"/>
    <xdr:sp macro="" textlink="">
      <xdr:nvSpPr>
        <xdr:cNvPr id="77" name="Text Box 76"/>
        <xdr:cNvSpPr txBox="1">
          <a:spLocks noChangeArrowheads="1"/>
        </xdr:cNvSpPr>
      </xdr:nvSpPr>
      <xdr:spPr bwMode="auto">
        <a:xfrm>
          <a:off x="13808450" y="98446"/>
          <a:ext cx="1678536"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Form-58-V1</a:t>
          </a:r>
          <a:endParaRPr lang="en-US">
            <a:solidFill>
              <a:sysClr val="windowText" lastClr="000000"/>
            </a:solidFill>
          </a:endParaRPr>
        </a:p>
      </xdr:txBody>
    </xdr:sp>
    <xdr:clientData/>
  </xdr:oneCellAnchor>
  <xdr:twoCellAnchor editAs="oneCell">
    <xdr:from>
      <xdr:col>25</xdr:col>
      <xdr:colOff>269875</xdr:colOff>
      <xdr:row>0</xdr:row>
      <xdr:rowOff>238125</xdr:rowOff>
    </xdr:from>
    <xdr:to>
      <xdr:col>29</xdr:col>
      <xdr:colOff>48544</xdr:colOff>
      <xdr:row>1</xdr:row>
      <xdr:rowOff>127907</xdr:rowOff>
    </xdr:to>
    <xdr:pic>
      <xdr:nvPicPr>
        <xdr:cNvPr id="78" name="図 77"/>
        <xdr:cNvPicPr>
          <a:picLocks noChangeAspect="1"/>
        </xdr:cNvPicPr>
      </xdr:nvPicPr>
      <xdr:blipFill>
        <a:blip xmlns:r="http://schemas.openxmlformats.org/officeDocument/2006/relationships" r:embed="rId2"/>
        <a:stretch>
          <a:fillRect/>
        </a:stretch>
      </xdr:blipFill>
      <xdr:spPr>
        <a:xfrm>
          <a:off x="12398375" y="238125"/>
          <a:ext cx="1810669" cy="2072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66675</xdr:colOff>
      <xdr:row>7</xdr:row>
      <xdr:rowOff>133350</xdr:rowOff>
    </xdr:from>
    <xdr:to>
      <xdr:col>14</xdr:col>
      <xdr:colOff>476250</xdr:colOff>
      <xdr:row>9</xdr:row>
      <xdr:rowOff>38100</xdr:rowOff>
    </xdr:to>
    <xdr:sp macro="" textlink="">
      <xdr:nvSpPr>
        <xdr:cNvPr id="2" name="AutoShape 1"/>
        <xdr:cNvSpPr>
          <a:spLocks noChangeArrowheads="1"/>
        </xdr:cNvSpPr>
      </xdr:nvSpPr>
      <xdr:spPr bwMode="auto">
        <a:xfrm>
          <a:off x="7934325" y="1743075"/>
          <a:ext cx="29527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25</xdr:col>
      <xdr:colOff>504825</xdr:colOff>
      <xdr:row>30</xdr:row>
      <xdr:rowOff>0</xdr:rowOff>
    </xdr:from>
    <xdr:ext cx="76200" cy="209550"/>
    <xdr:sp macro="" textlink="">
      <xdr:nvSpPr>
        <xdr:cNvPr id="3" name="Text Box 2"/>
        <xdr:cNvSpPr txBox="1">
          <a:spLocks noChangeArrowheads="1"/>
        </xdr:cNvSpPr>
      </xdr:nvSpPr>
      <xdr:spPr bwMode="auto">
        <a:xfrm>
          <a:off x="17040225" y="7248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152400</xdr:colOff>
      <xdr:row>1</xdr:row>
      <xdr:rowOff>180975</xdr:rowOff>
    </xdr:from>
    <xdr:to>
      <xdr:col>21</xdr:col>
      <xdr:colOff>85725</xdr:colOff>
      <xdr:row>3</xdr:row>
      <xdr:rowOff>114300</xdr:rowOff>
    </xdr:to>
    <xdr:sp macro="" textlink="">
      <xdr:nvSpPr>
        <xdr:cNvPr id="4" name="Text Box 3"/>
        <xdr:cNvSpPr txBox="1">
          <a:spLocks noChangeArrowheads="1"/>
        </xdr:cNvSpPr>
      </xdr:nvSpPr>
      <xdr:spPr bwMode="auto">
        <a:xfrm>
          <a:off x="13296900" y="495300"/>
          <a:ext cx="838200"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152400</xdr:colOff>
      <xdr:row>3</xdr:row>
      <xdr:rowOff>114300</xdr:rowOff>
    </xdr:from>
    <xdr:to>
      <xdr:col>21</xdr:col>
      <xdr:colOff>85725</xdr:colOff>
      <xdr:row>5</xdr:row>
      <xdr:rowOff>209550</xdr:rowOff>
    </xdr:to>
    <xdr:sp macro="" textlink="">
      <xdr:nvSpPr>
        <xdr:cNvPr id="5" name="Text Box 4"/>
        <xdr:cNvSpPr txBox="1">
          <a:spLocks noChangeArrowheads="1"/>
        </xdr:cNvSpPr>
      </xdr:nvSpPr>
      <xdr:spPr bwMode="auto">
        <a:xfrm>
          <a:off x="13296900" y="895350"/>
          <a:ext cx="8382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85725</xdr:colOff>
      <xdr:row>1</xdr:row>
      <xdr:rowOff>180975</xdr:rowOff>
    </xdr:from>
    <xdr:to>
      <xdr:col>22</xdr:col>
      <xdr:colOff>333375</xdr:colOff>
      <xdr:row>3</xdr:row>
      <xdr:rowOff>114300</xdr:rowOff>
    </xdr:to>
    <xdr:sp macro="" textlink="">
      <xdr:nvSpPr>
        <xdr:cNvPr id="6" name="Text Box 5"/>
        <xdr:cNvSpPr txBox="1">
          <a:spLocks noChangeArrowheads="1"/>
        </xdr:cNvSpPr>
      </xdr:nvSpPr>
      <xdr:spPr bwMode="auto">
        <a:xfrm>
          <a:off x="14135100" y="495300"/>
          <a:ext cx="84772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85725</xdr:colOff>
      <xdr:row>3</xdr:row>
      <xdr:rowOff>114300</xdr:rowOff>
    </xdr:from>
    <xdr:to>
      <xdr:col>22</xdr:col>
      <xdr:colOff>333375</xdr:colOff>
      <xdr:row>5</xdr:row>
      <xdr:rowOff>209550</xdr:rowOff>
    </xdr:to>
    <xdr:sp macro="" textlink="">
      <xdr:nvSpPr>
        <xdr:cNvPr id="7" name="Text Box 6"/>
        <xdr:cNvSpPr txBox="1">
          <a:spLocks noChangeArrowheads="1"/>
        </xdr:cNvSpPr>
      </xdr:nvSpPr>
      <xdr:spPr bwMode="auto">
        <a:xfrm>
          <a:off x="14135100" y="895350"/>
          <a:ext cx="84772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333375</xdr:colOff>
      <xdr:row>1</xdr:row>
      <xdr:rowOff>180975</xdr:rowOff>
    </xdr:from>
    <xdr:to>
      <xdr:col>23</xdr:col>
      <xdr:colOff>561975</xdr:colOff>
      <xdr:row>3</xdr:row>
      <xdr:rowOff>114300</xdr:rowOff>
    </xdr:to>
    <xdr:sp macro="" textlink="">
      <xdr:nvSpPr>
        <xdr:cNvPr id="8" name="Text Box 7"/>
        <xdr:cNvSpPr txBox="1">
          <a:spLocks noChangeArrowheads="1"/>
        </xdr:cNvSpPr>
      </xdr:nvSpPr>
      <xdr:spPr bwMode="auto">
        <a:xfrm>
          <a:off x="14982825" y="495300"/>
          <a:ext cx="82867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333375</xdr:colOff>
      <xdr:row>3</xdr:row>
      <xdr:rowOff>114300</xdr:rowOff>
    </xdr:from>
    <xdr:to>
      <xdr:col>23</xdr:col>
      <xdr:colOff>561975</xdr:colOff>
      <xdr:row>5</xdr:row>
      <xdr:rowOff>209550</xdr:rowOff>
    </xdr:to>
    <xdr:sp macro="" textlink="">
      <xdr:nvSpPr>
        <xdr:cNvPr id="9" name="Text Box 8"/>
        <xdr:cNvSpPr txBox="1">
          <a:spLocks noChangeArrowheads="1"/>
        </xdr:cNvSpPr>
      </xdr:nvSpPr>
      <xdr:spPr bwMode="auto">
        <a:xfrm>
          <a:off x="14982825" y="895350"/>
          <a:ext cx="82867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209550</xdr:colOff>
      <xdr:row>1</xdr:row>
      <xdr:rowOff>142875</xdr:rowOff>
    </xdr:from>
    <xdr:to>
      <xdr:col>21</xdr:col>
      <xdr:colOff>76200</xdr:colOff>
      <xdr:row>3</xdr:row>
      <xdr:rowOff>114300</xdr:rowOff>
    </xdr:to>
    <xdr:sp macro="" textlink="">
      <xdr:nvSpPr>
        <xdr:cNvPr id="10" name="Text Box 9"/>
        <xdr:cNvSpPr txBox="1">
          <a:spLocks noChangeArrowheads="1"/>
        </xdr:cNvSpPr>
      </xdr:nvSpPr>
      <xdr:spPr bwMode="auto">
        <a:xfrm>
          <a:off x="13354050" y="457200"/>
          <a:ext cx="7715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Approved by</a:t>
          </a:r>
        </a:p>
      </xdr:txBody>
    </xdr:sp>
    <xdr:clientData/>
  </xdr:twoCellAnchor>
  <xdr:twoCellAnchor>
    <xdr:from>
      <xdr:col>21</xdr:col>
      <xdr:colOff>114300</xdr:colOff>
      <xdr:row>1</xdr:row>
      <xdr:rowOff>133350</xdr:rowOff>
    </xdr:from>
    <xdr:to>
      <xdr:col>22</xdr:col>
      <xdr:colOff>276225</xdr:colOff>
      <xdr:row>3</xdr:row>
      <xdr:rowOff>95250</xdr:rowOff>
    </xdr:to>
    <xdr:sp macro="" textlink="">
      <xdr:nvSpPr>
        <xdr:cNvPr id="11" name="Text Box 10"/>
        <xdr:cNvSpPr txBox="1">
          <a:spLocks noChangeArrowheads="1"/>
        </xdr:cNvSpPr>
      </xdr:nvSpPr>
      <xdr:spPr bwMode="auto">
        <a:xfrm>
          <a:off x="14163675" y="447675"/>
          <a:ext cx="762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Checked by</a:t>
          </a:r>
        </a:p>
      </xdr:txBody>
    </xdr:sp>
    <xdr:clientData/>
  </xdr:twoCellAnchor>
  <xdr:twoCellAnchor>
    <xdr:from>
      <xdr:col>22</xdr:col>
      <xdr:colOff>352425</xdr:colOff>
      <xdr:row>1</xdr:row>
      <xdr:rowOff>142875</xdr:rowOff>
    </xdr:from>
    <xdr:to>
      <xdr:col>23</xdr:col>
      <xdr:colOff>533400</xdr:colOff>
      <xdr:row>3</xdr:row>
      <xdr:rowOff>104775</xdr:rowOff>
    </xdr:to>
    <xdr:sp macro="" textlink="">
      <xdr:nvSpPr>
        <xdr:cNvPr id="12" name="Text Box 11"/>
        <xdr:cNvSpPr txBox="1">
          <a:spLocks noChangeArrowheads="1"/>
        </xdr:cNvSpPr>
      </xdr:nvSpPr>
      <xdr:spPr bwMode="auto">
        <a:xfrm>
          <a:off x="15001875" y="457200"/>
          <a:ext cx="7810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100" b="0" i="0" u="none" strike="noStrike" baseline="0">
              <a:solidFill>
                <a:srgbClr val="000000"/>
              </a:solidFill>
              <a:latin typeface="ＭＳ Ｐゴシック"/>
              <a:ea typeface="ＭＳ Ｐゴシック"/>
            </a:rPr>
            <a:t>Prepared by    </a:t>
          </a:r>
        </a:p>
      </xdr:txBody>
    </xdr:sp>
    <xdr:clientData/>
  </xdr:twoCellAnchor>
  <xdr:oneCellAnchor>
    <xdr:from>
      <xdr:col>21</xdr:col>
      <xdr:colOff>342323</xdr:colOff>
      <xdr:row>0</xdr:row>
      <xdr:rowOff>71986</xdr:rowOff>
    </xdr:from>
    <xdr:ext cx="1163203" cy="251864"/>
    <xdr:sp macro="" textlink="">
      <xdr:nvSpPr>
        <xdr:cNvPr id="13" name="Text Box 12"/>
        <xdr:cNvSpPr txBox="1">
          <a:spLocks noChangeArrowheads="1"/>
        </xdr:cNvSpPr>
      </xdr:nvSpPr>
      <xdr:spPr bwMode="auto">
        <a:xfrm>
          <a:off x="14391698" y="71986"/>
          <a:ext cx="1163203" cy="2518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0" rIns="18288" bIns="18288" anchor="b" upright="1">
          <a:spAutoFit/>
        </a:bodyPr>
        <a:lstStyle/>
        <a:p>
          <a:pPr algn="ctr" rtl="0">
            <a:defRPr sz="1000"/>
          </a:pPr>
          <a:r>
            <a:rPr lang="ja-JP" altLang="en-US" sz="1400" b="0" i="0" u="none" strike="noStrike" baseline="0">
              <a:solidFill>
                <a:sysClr val="windowText" lastClr="000000"/>
              </a:solidFill>
              <a:latin typeface="ＭＳ Ｐゴシック"/>
              <a:ea typeface="ＭＳ Ｐゴシック"/>
            </a:rPr>
            <a:t>Form-59-4-V1</a:t>
          </a:r>
        </a:p>
      </xdr:txBody>
    </xdr:sp>
    <xdr:clientData/>
  </xdr:oneCellAnchor>
  <xdr:twoCellAnchor editAs="oneCell">
    <xdr:from>
      <xdr:col>17</xdr:col>
      <xdr:colOff>486834</xdr:colOff>
      <xdr:row>0</xdr:row>
      <xdr:rowOff>116416</xdr:rowOff>
    </xdr:from>
    <xdr:to>
      <xdr:col>21</xdr:col>
      <xdr:colOff>106753</xdr:colOff>
      <xdr:row>1</xdr:row>
      <xdr:rowOff>16781</xdr:rowOff>
    </xdr:to>
    <xdr:pic>
      <xdr:nvPicPr>
        <xdr:cNvPr id="14" name="図 13"/>
        <xdr:cNvPicPr>
          <a:picLocks noChangeAspect="1"/>
        </xdr:cNvPicPr>
      </xdr:nvPicPr>
      <xdr:blipFill>
        <a:blip xmlns:r="http://schemas.openxmlformats.org/officeDocument/2006/relationships" r:embed="rId1"/>
        <a:stretch>
          <a:fillRect/>
        </a:stretch>
      </xdr:blipFill>
      <xdr:spPr>
        <a:xfrm>
          <a:off x="12996334" y="116416"/>
          <a:ext cx="1810669" cy="2072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66675</xdr:colOff>
      <xdr:row>7</xdr:row>
      <xdr:rowOff>133350</xdr:rowOff>
    </xdr:from>
    <xdr:to>
      <xdr:col>14</xdr:col>
      <xdr:colOff>476250</xdr:colOff>
      <xdr:row>9</xdr:row>
      <xdr:rowOff>38100</xdr:rowOff>
    </xdr:to>
    <xdr:sp macro="" textlink="">
      <xdr:nvSpPr>
        <xdr:cNvPr id="2" name="AutoShape 1"/>
        <xdr:cNvSpPr>
          <a:spLocks noChangeArrowheads="1"/>
        </xdr:cNvSpPr>
      </xdr:nvSpPr>
      <xdr:spPr bwMode="auto">
        <a:xfrm>
          <a:off x="7934325" y="1743075"/>
          <a:ext cx="2914650" cy="247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25</xdr:col>
      <xdr:colOff>504825</xdr:colOff>
      <xdr:row>30</xdr:row>
      <xdr:rowOff>0</xdr:rowOff>
    </xdr:from>
    <xdr:ext cx="114300" cy="269875"/>
    <xdr:sp macro="" textlink="">
      <xdr:nvSpPr>
        <xdr:cNvPr id="3" name="Text Box 2"/>
        <xdr:cNvSpPr txBox="1">
          <a:spLocks noChangeArrowheads="1"/>
        </xdr:cNvSpPr>
      </xdr:nvSpPr>
      <xdr:spPr bwMode="auto">
        <a:xfrm>
          <a:off x="17002125" y="7248525"/>
          <a:ext cx="11430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152400</xdr:colOff>
      <xdr:row>1</xdr:row>
      <xdr:rowOff>180975</xdr:rowOff>
    </xdr:from>
    <xdr:to>
      <xdr:col>21</xdr:col>
      <xdr:colOff>85725</xdr:colOff>
      <xdr:row>3</xdr:row>
      <xdr:rowOff>114300</xdr:rowOff>
    </xdr:to>
    <xdr:sp macro="" textlink="">
      <xdr:nvSpPr>
        <xdr:cNvPr id="4" name="Text Box 3"/>
        <xdr:cNvSpPr txBox="1">
          <a:spLocks noChangeArrowheads="1"/>
        </xdr:cNvSpPr>
      </xdr:nvSpPr>
      <xdr:spPr bwMode="auto">
        <a:xfrm>
          <a:off x="13258800" y="495300"/>
          <a:ext cx="838200"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152400</xdr:colOff>
      <xdr:row>3</xdr:row>
      <xdr:rowOff>114300</xdr:rowOff>
    </xdr:from>
    <xdr:to>
      <xdr:col>21</xdr:col>
      <xdr:colOff>85725</xdr:colOff>
      <xdr:row>5</xdr:row>
      <xdr:rowOff>209550</xdr:rowOff>
    </xdr:to>
    <xdr:sp macro="" textlink="">
      <xdr:nvSpPr>
        <xdr:cNvPr id="5" name="Text Box 4"/>
        <xdr:cNvSpPr txBox="1">
          <a:spLocks noChangeArrowheads="1"/>
        </xdr:cNvSpPr>
      </xdr:nvSpPr>
      <xdr:spPr bwMode="auto">
        <a:xfrm>
          <a:off x="13258800" y="895350"/>
          <a:ext cx="838200"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85725</xdr:colOff>
      <xdr:row>1</xdr:row>
      <xdr:rowOff>180975</xdr:rowOff>
    </xdr:from>
    <xdr:to>
      <xdr:col>22</xdr:col>
      <xdr:colOff>333375</xdr:colOff>
      <xdr:row>3</xdr:row>
      <xdr:rowOff>114300</xdr:rowOff>
    </xdr:to>
    <xdr:sp macro="" textlink="">
      <xdr:nvSpPr>
        <xdr:cNvPr id="6" name="Text Box 5"/>
        <xdr:cNvSpPr txBox="1">
          <a:spLocks noChangeArrowheads="1"/>
        </xdr:cNvSpPr>
      </xdr:nvSpPr>
      <xdr:spPr bwMode="auto">
        <a:xfrm>
          <a:off x="14097000" y="495300"/>
          <a:ext cx="84772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85725</xdr:colOff>
      <xdr:row>3</xdr:row>
      <xdr:rowOff>114300</xdr:rowOff>
    </xdr:from>
    <xdr:to>
      <xdr:col>22</xdr:col>
      <xdr:colOff>333375</xdr:colOff>
      <xdr:row>5</xdr:row>
      <xdr:rowOff>209550</xdr:rowOff>
    </xdr:to>
    <xdr:sp macro="" textlink="">
      <xdr:nvSpPr>
        <xdr:cNvPr id="7" name="Text Box 6"/>
        <xdr:cNvSpPr txBox="1">
          <a:spLocks noChangeArrowheads="1"/>
        </xdr:cNvSpPr>
      </xdr:nvSpPr>
      <xdr:spPr bwMode="auto">
        <a:xfrm>
          <a:off x="14097000" y="895350"/>
          <a:ext cx="84772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333375</xdr:colOff>
      <xdr:row>1</xdr:row>
      <xdr:rowOff>180975</xdr:rowOff>
    </xdr:from>
    <xdr:to>
      <xdr:col>23</xdr:col>
      <xdr:colOff>561975</xdr:colOff>
      <xdr:row>3</xdr:row>
      <xdr:rowOff>114300</xdr:rowOff>
    </xdr:to>
    <xdr:sp macro="" textlink="">
      <xdr:nvSpPr>
        <xdr:cNvPr id="8" name="Text Box 7"/>
        <xdr:cNvSpPr txBox="1">
          <a:spLocks noChangeArrowheads="1"/>
        </xdr:cNvSpPr>
      </xdr:nvSpPr>
      <xdr:spPr bwMode="auto">
        <a:xfrm>
          <a:off x="14944725" y="495300"/>
          <a:ext cx="82867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333375</xdr:colOff>
      <xdr:row>3</xdr:row>
      <xdr:rowOff>114300</xdr:rowOff>
    </xdr:from>
    <xdr:to>
      <xdr:col>23</xdr:col>
      <xdr:colOff>561975</xdr:colOff>
      <xdr:row>5</xdr:row>
      <xdr:rowOff>209550</xdr:rowOff>
    </xdr:to>
    <xdr:sp macro="" textlink="">
      <xdr:nvSpPr>
        <xdr:cNvPr id="9" name="Text Box 8"/>
        <xdr:cNvSpPr txBox="1">
          <a:spLocks noChangeArrowheads="1"/>
        </xdr:cNvSpPr>
      </xdr:nvSpPr>
      <xdr:spPr bwMode="auto">
        <a:xfrm>
          <a:off x="14944725" y="895350"/>
          <a:ext cx="828675"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276225</xdr:colOff>
      <xdr:row>1</xdr:row>
      <xdr:rowOff>123825</xdr:rowOff>
    </xdr:from>
    <xdr:to>
      <xdr:col>20</xdr:col>
      <xdr:colOff>590550</xdr:colOff>
      <xdr:row>3</xdr:row>
      <xdr:rowOff>95250</xdr:rowOff>
    </xdr:to>
    <xdr:sp macro="" textlink="">
      <xdr:nvSpPr>
        <xdr:cNvPr id="10" name="Text Box 9"/>
        <xdr:cNvSpPr txBox="1">
          <a:spLocks noChangeArrowheads="1"/>
        </xdr:cNvSpPr>
      </xdr:nvSpPr>
      <xdr:spPr bwMode="auto">
        <a:xfrm>
          <a:off x="13382625" y="438150"/>
          <a:ext cx="6191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Approved by</a:t>
          </a:r>
        </a:p>
      </xdr:txBody>
    </xdr:sp>
    <xdr:clientData/>
  </xdr:twoCellAnchor>
  <xdr:twoCellAnchor>
    <xdr:from>
      <xdr:col>21</xdr:col>
      <xdr:colOff>200025</xdr:colOff>
      <xdr:row>1</xdr:row>
      <xdr:rowOff>133350</xdr:rowOff>
    </xdr:from>
    <xdr:to>
      <xdr:col>22</xdr:col>
      <xdr:colOff>228600</xdr:colOff>
      <xdr:row>3</xdr:row>
      <xdr:rowOff>95250</xdr:rowOff>
    </xdr:to>
    <xdr:sp macro="" textlink="">
      <xdr:nvSpPr>
        <xdr:cNvPr id="11" name="Text Box 10"/>
        <xdr:cNvSpPr txBox="1">
          <a:spLocks noChangeArrowheads="1"/>
        </xdr:cNvSpPr>
      </xdr:nvSpPr>
      <xdr:spPr bwMode="auto">
        <a:xfrm>
          <a:off x="14211300" y="447675"/>
          <a:ext cx="6286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Checked by</a:t>
          </a:r>
        </a:p>
      </xdr:txBody>
    </xdr:sp>
    <xdr:clientData/>
  </xdr:twoCellAnchor>
  <xdr:twoCellAnchor>
    <xdr:from>
      <xdr:col>22</xdr:col>
      <xdr:colOff>438150</xdr:colOff>
      <xdr:row>1</xdr:row>
      <xdr:rowOff>142875</xdr:rowOff>
    </xdr:from>
    <xdr:to>
      <xdr:col>23</xdr:col>
      <xdr:colOff>466725</xdr:colOff>
      <xdr:row>3</xdr:row>
      <xdr:rowOff>104775</xdr:rowOff>
    </xdr:to>
    <xdr:sp macro="" textlink="">
      <xdr:nvSpPr>
        <xdr:cNvPr id="12" name="Text Box 11"/>
        <xdr:cNvSpPr txBox="1">
          <a:spLocks noChangeArrowheads="1"/>
        </xdr:cNvSpPr>
      </xdr:nvSpPr>
      <xdr:spPr bwMode="auto">
        <a:xfrm>
          <a:off x="15049500" y="457200"/>
          <a:ext cx="6286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Prepared by    </a:t>
          </a:r>
        </a:p>
      </xdr:txBody>
    </xdr:sp>
    <xdr:clientData/>
  </xdr:twoCellAnchor>
  <xdr:oneCellAnchor>
    <xdr:from>
      <xdr:col>21</xdr:col>
      <xdr:colOff>226435</xdr:colOff>
      <xdr:row>0</xdr:row>
      <xdr:rowOff>94211</xdr:rowOff>
    </xdr:from>
    <xdr:ext cx="1163204" cy="251864"/>
    <xdr:sp macro="" textlink="">
      <xdr:nvSpPr>
        <xdr:cNvPr id="13" name="Text Box 12"/>
        <xdr:cNvSpPr txBox="1">
          <a:spLocks noChangeArrowheads="1"/>
        </xdr:cNvSpPr>
      </xdr:nvSpPr>
      <xdr:spPr bwMode="auto">
        <a:xfrm>
          <a:off x="14212310" y="94211"/>
          <a:ext cx="1163204" cy="2518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0" rIns="18288" bIns="18288" anchor="b" upright="1">
          <a:spAutoFit/>
        </a:bodyPr>
        <a:lstStyle/>
        <a:p>
          <a:pPr algn="ctr" rtl="0">
            <a:defRPr sz="1000"/>
          </a:pPr>
          <a:r>
            <a:rPr lang="ja-JP" altLang="en-US" sz="1400" b="0" i="0" u="none" strike="noStrike" baseline="0">
              <a:solidFill>
                <a:sysClr val="windowText" lastClr="000000"/>
              </a:solidFill>
              <a:latin typeface="ＭＳ Ｐゴシック"/>
              <a:ea typeface="ＭＳ Ｐゴシック"/>
            </a:rPr>
            <a:t>Form-59-4-V1</a:t>
          </a:r>
        </a:p>
      </xdr:txBody>
    </xdr:sp>
    <xdr:clientData/>
  </xdr:oneCellAnchor>
  <xdr:twoCellAnchor editAs="oneCell">
    <xdr:from>
      <xdr:col>17</xdr:col>
      <xdr:colOff>431800</xdr:colOff>
      <xdr:row>0</xdr:row>
      <xdr:rowOff>127000</xdr:rowOff>
    </xdr:from>
    <xdr:to>
      <xdr:col>21</xdr:col>
      <xdr:colOff>32669</xdr:colOff>
      <xdr:row>1</xdr:row>
      <xdr:rowOff>16782</xdr:rowOff>
    </xdr:to>
    <xdr:pic>
      <xdr:nvPicPr>
        <xdr:cNvPr id="14" name="図 13"/>
        <xdr:cNvPicPr>
          <a:picLocks noChangeAspect="1"/>
        </xdr:cNvPicPr>
      </xdr:nvPicPr>
      <xdr:blipFill>
        <a:blip xmlns:r="http://schemas.openxmlformats.org/officeDocument/2006/relationships" r:embed="rId1"/>
        <a:stretch>
          <a:fillRect/>
        </a:stretch>
      </xdr:blipFill>
      <xdr:spPr>
        <a:xfrm>
          <a:off x="13017500" y="127000"/>
          <a:ext cx="1810669" cy="2072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0</xdr:colOff>
      <xdr:row>21</xdr:row>
      <xdr:rowOff>0</xdr:rowOff>
    </xdr:to>
    <xdr:sp macro="" textlink="">
      <xdr:nvSpPr>
        <xdr:cNvPr id="2" name="Line 1"/>
        <xdr:cNvSpPr>
          <a:spLocks noChangeShapeType="1"/>
        </xdr:cNvSpPr>
      </xdr:nvSpPr>
      <xdr:spPr bwMode="auto">
        <a:xfrm>
          <a:off x="114300" y="802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21</xdr:row>
      <xdr:rowOff>0</xdr:rowOff>
    </xdr:from>
    <xdr:to>
      <xdr:col>19</xdr:col>
      <xdr:colOff>0</xdr:colOff>
      <xdr:row>21</xdr:row>
      <xdr:rowOff>0</xdr:rowOff>
    </xdr:to>
    <xdr:sp macro="" textlink="">
      <xdr:nvSpPr>
        <xdr:cNvPr id="3" name="Line 2"/>
        <xdr:cNvSpPr>
          <a:spLocks noChangeShapeType="1"/>
        </xdr:cNvSpPr>
      </xdr:nvSpPr>
      <xdr:spPr bwMode="auto">
        <a:xfrm>
          <a:off x="12220575" y="802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57150</xdr:colOff>
      <xdr:row>14</xdr:row>
      <xdr:rowOff>66675</xdr:rowOff>
    </xdr:from>
    <xdr:to>
      <xdr:col>5</xdr:col>
      <xdr:colOff>352425</xdr:colOff>
      <xdr:row>15</xdr:row>
      <xdr:rowOff>361950</xdr:rowOff>
    </xdr:to>
    <xdr:sp macro="" textlink="">
      <xdr:nvSpPr>
        <xdr:cNvPr id="4" name="Text Box 3"/>
        <xdr:cNvSpPr txBox="1">
          <a:spLocks noChangeArrowheads="1"/>
        </xdr:cNvSpPr>
      </xdr:nvSpPr>
      <xdr:spPr bwMode="auto">
        <a:xfrm>
          <a:off x="1200150" y="5476875"/>
          <a:ext cx="2476500" cy="742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lnSpc>
              <a:spcPts val="1300"/>
            </a:lnSpc>
            <a:defRPr sz="1000"/>
          </a:pPr>
          <a:r>
            <a:rPr lang="ja-JP" altLang="en-US" sz="1100" b="0" i="0" strike="noStrike">
              <a:solidFill>
                <a:srgbClr val="000000"/>
              </a:solidFill>
              <a:latin typeface="ＭＳ Ｐゴシック"/>
              <a:ea typeface="ＭＳ Ｐゴシック"/>
            </a:rPr>
            <a:t>・自社実績あり、技術標準</a:t>
          </a:r>
        </a:p>
        <a:p>
          <a:pPr algn="l" rtl="0">
            <a:lnSpc>
              <a:spcPts val="1300"/>
            </a:lnSpc>
            <a:defRPr sz="1000"/>
          </a:pPr>
          <a:r>
            <a:rPr lang="ja-JP" altLang="en-US" sz="1100" b="0" i="0" strike="noStrike">
              <a:solidFill>
                <a:srgbClr val="000000"/>
              </a:solidFill>
              <a:latin typeface="ＭＳ Ｐゴシック"/>
              <a:ea typeface="ＭＳ Ｐゴシック"/>
            </a:rPr>
            <a:t>  ﾉｳﾊｳ共有ができている</a:t>
          </a:r>
        </a:p>
        <a:p>
          <a:pPr algn="l" rtl="0">
            <a:lnSpc>
              <a:spcPts val="1300"/>
            </a:lnSpc>
            <a:defRPr sz="1000"/>
          </a:pPr>
          <a:r>
            <a:rPr lang="ja-JP" altLang="en-US" sz="1100" b="0" i="0" strike="noStrike">
              <a:solidFill>
                <a:srgbClr val="000000"/>
              </a:solidFill>
              <a:latin typeface="ＭＳ Ｐゴシック"/>
              <a:ea typeface="ＭＳ Ｐゴシック"/>
            </a:rPr>
            <a:t>・机上検討ができる</a:t>
          </a:r>
        </a:p>
      </xdr:txBody>
    </xdr:sp>
    <xdr:clientData/>
  </xdr:twoCellAnchor>
  <xdr:twoCellAnchor>
    <xdr:from>
      <xdr:col>6</xdr:col>
      <xdr:colOff>66675</xdr:colOff>
      <xdr:row>14</xdr:row>
      <xdr:rowOff>57150</xdr:rowOff>
    </xdr:from>
    <xdr:to>
      <xdr:col>9</xdr:col>
      <xdr:colOff>323850</xdr:colOff>
      <xdr:row>15</xdr:row>
      <xdr:rowOff>257175</xdr:rowOff>
    </xdr:to>
    <xdr:sp macro="" textlink="">
      <xdr:nvSpPr>
        <xdr:cNvPr id="5" name="Text Box 4"/>
        <xdr:cNvSpPr txBox="1">
          <a:spLocks noChangeArrowheads="1"/>
        </xdr:cNvSpPr>
      </xdr:nvSpPr>
      <xdr:spPr bwMode="auto">
        <a:xfrm>
          <a:off x="4371975" y="5467350"/>
          <a:ext cx="2028825" cy="647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defRPr sz="1000"/>
          </a:pPr>
          <a:r>
            <a:rPr lang="ja-JP" altLang="en-US" sz="1100" b="0" i="0" strike="noStrike">
              <a:solidFill>
                <a:srgbClr val="000000"/>
              </a:solidFill>
              <a:latin typeface="ＭＳ Ｐゴシック"/>
              <a:ea typeface="ＭＳ Ｐゴシック"/>
            </a:rPr>
            <a:t>・同種部品への適用例が</a:t>
          </a:r>
        </a:p>
        <a:p>
          <a:pPr algn="l" rtl="0">
            <a:lnSpc>
              <a:spcPts val="1300"/>
            </a:lnSpc>
            <a:defRPr sz="1000"/>
          </a:pPr>
          <a:r>
            <a:rPr lang="ja-JP" altLang="en-US" sz="1100" b="0" i="0" strike="noStrike">
              <a:solidFill>
                <a:srgbClr val="000000"/>
              </a:solidFill>
              <a:latin typeface="ＭＳ Ｐゴシック"/>
              <a:ea typeface="ＭＳ Ｐゴシック"/>
            </a:rPr>
            <a:t>  ある</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10</xdr:col>
      <xdr:colOff>57150</xdr:colOff>
      <xdr:row>14</xdr:row>
      <xdr:rowOff>19050</xdr:rowOff>
    </xdr:from>
    <xdr:to>
      <xdr:col>14</xdr:col>
      <xdr:colOff>419100</xdr:colOff>
      <xdr:row>16</xdr:row>
      <xdr:rowOff>152400</xdr:rowOff>
    </xdr:to>
    <xdr:sp macro="" textlink="">
      <xdr:nvSpPr>
        <xdr:cNvPr id="6" name="Text Box 5"/>
        <xdr:cNvSpPr txBox="1">
          <a:spLocks noChangeArrowheads="1"/>
        </xdr:cNvSpPr>
      </xdr:nvSpPr>
      <xdr:spPr bwMode="auto">
        <a:xfrm>
          <a:off x="6724650" y="5429250"/>
          <a:ext cx="2419350" cy="1028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lnSpc>
              <a:spcPts val="1300"/>
            </a:lnSpc>
            <a:defRPr sz="1000"/>
          </a:pPr>
          <a:r>
            <a:rPr lang="ja-JP" altLang="en-US" sz="1100" b="0" i="0" strike="noStrike">
              <a:solidFill>
                <a:srgbClr val="000000"/>
              </a:solidFill>
              <a:latin typeface="ＭＳ Ｐゴシック"/>
              <a:ea typeface="ＭＳ Ｐゴシック"/>
            </a:rPr>
            <a:t>・同種部品への適用例がある</a:t>
          </a:r>
        </a:p>
        <a:p>
          <a:pPr algn="l" rtl="0">
            <a:defRPr sz="1000"/>
          </a:pPr>
          <a:r>
            <a:rPr lang="ja-JP" altLang="en-US" sz="1100" b="0" i="0" strike="noStrike">
              <a:solidFill>
                <a:srgbClr val="000000"/>
              </a:solidFill>
              <a:latin typeface="ＭＳ Ｐゴシック"/>
              <a:ea typeface="ＭＳ Ｐゴシック"/>
            </a:rPr>
            <a:t>・部品ｻｲｽﾞ的に適用が初</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大きさ、</a:t>
          </a:r>
        </a:p>
        <a:p>
          <a:pPr algn="l" rtl="0">
            <a:lnSpc>
              <a:spcPts val="1300"/>
            </a:lnSpc>
            <a:defRPr sz="1000"/>
          </a:pPr>
          <a:r>
            <a:rPr lang="ja-JP" altLang="en-US" sz="1100" b="0" i="0" strike="noStrike">
              <a:solidFill>
                <a:srgbClr val="000000"/>
              </a:solidFill>
              <a:latin typeface="ＭＳ Ｐゴシック"/>
              <a:ea typeface="ＭＳ Ｐゴシック"/>
            </a:rPr>
            <a:t>  小ささ、厚さ、薄さ、等</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だが同種</a:t>
          </a:r>
        </a:p>
        <a:p>
          <a:pPr algn="l" rtl="0">
            <a:lnSpc>
              <a:spcPts val="1300"/>
            </a:lnSpc>
            <a:defRPr sz="1000"/>
          </a:pPr>
          <a:r>
            <a:rPr lang="ja-JP" altLang="en-US" sz="1100" b="0" i="0" strike="noStrike">
              <a:solidFill>
                <a:srgbClr val="000000"/>
              </a:solidFill>
              <a:latin typeface="ＭＳ Ｐゴシック"/>
              <a:ea typeface="ＭＳ Ｐゴシック"/>
            </a:rPr>
            <a:t>  部品への適用はある</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xdr:col>
      <xdr:colOff>28575</xdr:colOff>
      <xdr:row>14</xdr:row>
      <xdr:rowOff>9525</xdr:rowOff>
    </xdr:from>
    <xdr:to>
      <xdr:col>18</xdr:col>
      <xdr:colOff>771525</xdr:colOff>
      <xdr:row>15</xdr:row>
      <xdr:rowOff>304800</xdr:rowOff>
    </xdr:to>
    <xdr:sp macro="" textlink="">
      <xdr:nvSpPr>
        <xdr:cNvPr id="7" name="Text Box 6"/>
        <xdr:cNvSpPr txBox="1">
          <a:spLocks noChangeArrowheads="1"/>
        </xdr:cNvSpPr>
      </xdr:nvSpPr>
      <xdr:spPr bwMode="auto">
        <a:xfrm>
          <a:off x="9886950" y="5419725"/>
          <a:ext cx="2190750" cy="742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＜具体事例＞</a:t>
          </a:r>
        </a:p>
        <a:p>
          <a:pPr algn="l" rtl="0">
            <a:defRPr sz="1000"/>
          </a:pPr>
          <a:r>
            <a:rPr lang="ja-JP" altLang="en-US" sz="1100" b="0" i="0" strike="noStrike">
              <a:solidFill>
                <a:srgbClr val="000000"/>
              </a:solidFill>
              <a:latin typeface="ＭＳ Ｐゴシック"/>
              <a:ea typeface="ＭＳ Ｐゴシック"/>
            </a:rPr>
            <a:t>・初めての設備メーカーを</a:t>
          </a:r>
        </a:p>
        <a:p>
          <a:pPr algn="l" rtl="0">
            <a:defRPr sz="1000"/>
          </a:pPr>
          <a:r>
            <a:rPr lang="ja-JP" altLang="en-US" sz="1100" b="0" i="0" strike="noStrike">
              <a:solidFill>
                <a:srgbClr val="000000"/>
              </a:solidFill>
              <a:latin typeface="ＭＳ Ｐゴシック"/>
              <a:ea typeface="ＭＳ Ｐゴシック"/>
            </a:rPr>
            <a:t>  採用するが当社にノウ</a:t>
          </a:r>
        </a:p>
        <a:p>
          <a:pPr algn="l" rtl="0">
            <a:lnSpc>
              <a:spcPts val="1200"/>
            </a:lnSpc>
            <a:defRPr sz="1000"/>
          </a:pPr>
          <a:r>
            <a:rPr lang="ja-JP" altLang="en-US" sz="1100" b="0" i="0" strike="noStrike">
              <a:solidFill>
                <a:srgbClr val="000000"/>
              </a:solidFill>
              <a:latin typeface="ＭＳ Ｐゴシック"/>
              <a:ea typeface="ＭＳ Ｐゴシック"/>
            </a:rPr>
            <a:t>  ハウがある</a:t>
          </a:r>
        </a:p>
        <a:p>
          <a:pPr algn="l"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oneCellAnchor>
    <xdr:from>
      <xdr:col>17</xdr:col>
      <xdr:colOff>212148</xdr:colOff>
      <xdr:row>0</xdr:row>
      <xdr:rowOff>151361</xdr:rowOff>
    </xdr:from>
    <xdr:ext cx="1191574" cy="261192"/>
    <xdr:sp macro="" textlink="">
      <xdr:nvSpPr>
        <xdr:cNvPr id="8" name="Text Box 7"/>
        <xdr:cNvSpPr txBox="1">
          <a:spLocks noChangeArrowheads="1"/>
        </xdr:cNvSpPr>
      </xdr:nvSpPr>
      <xdr:spPr bwMode="auto">
        <a:xfrm>
          <a:off x="10794423" y="151361"/>
          <a:ext cx="1191574" cy="26119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0" rIns="18288" bIns="18288" anchor="b" upright="1">
          <a:spAutoFit/>
        </a:bodyPr>
        <a:lstStyle/>
        <a:p>
          <a:pPr algn="ctr" rtl="0">
            <a:defRPr sz="1000"/>
          </a:pPr>
          <a:r>
            <a:rPr lang="en-US" sz="1400" b="0" i="0" u="none" strike="noStrike" baseline="0">
              <a:solidFill>
                <a:sysClr val="windowText" lastClr="000000"/>
              </a:solidFill>
              <a:latin typeface="ＭＳ Ｐゴシック"/>
              <a:ea typeface="ＭＳ Ｐゴシック"/>
            </a:rPr>
            <a:t>Form-60-4-V1</a:t>
          </a:r>
          <a:endParaRPr lang="en-US">
            <a:solidFill>
              <a:sysClr val="windowText" lastClr="000000"/>
            </a:solidFill>
          </a:endParaRPr>
        </a:p>
      </xdr:txBody>
    </xdr:sp>
    <xdr:clientData/>
  </xdr:oneCellAnchor>
  <xdr:twoCellAnchor editAs="oneCell">
    <xdr:from>
      <xdr:col>14</xdr:col>
      <xdr:colOff>164353</xdr:colOff>
      <xdr:row>0</xdr:row>
      <xdr:rowOff>186765</xdr:rowOff>
    </xdr:from>
    <xdr:to>
      <xdr:col>17</xdr:col>
      <xdr:colOff>32669</xdr:colOff>
      <xdr:row>1</xdr:row>
      <xdr:rowOff>184871</xdr:rowOff>
    </xdr:to>
    <xdr:pic>
      <xdr:nvPicPr>
        <xdr:cNvPr id="10" name="図 9"/>
        <xdr:cNvPicPr>
          <a:picLocks noChangeAspect="1"/>
        </xdr:cNvPicPr>
      </xdr:nvPicPr>
      <xdr:blipFill>
        <a:blip xmlns:r="http://schemas.openxmlformats.org/officeDocument/2006/relationships" r:embed="rId1"/>
        <a:stretch>
          <a:fillRect/>
        </a:stretch>
      </xdr:blipFill>
      <xdr:spPr>
        <a:xfrm>
          <a:off x="9278471" y="186765"/>
          <a:ext cx="1810669" cy="2072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4</xdr:col>
      <xdr:colOff>537880</xdr:colOff>
      <xdr:row>2</xdr:row>
      <xdr:rowOff>56030</xdr:rowOff>
    </xdr:from>
    <xdr:ext cx="2144946" cy="1150956"/>
    <xdr:sp macro="" textlink="">
      <xdr:nvSpPr>
        <xdr:cNvPr id="2" name="テキスト ボックス 1"/>
        <xdr:cNvSpPr txBox="1"/>
      </xdr:nvSpPr>
      <xdr:spPr>
        <a:xfrm>
          <a:off x="3423955" y="427505"/>
          <a:ext cx="2144946" cy="115095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[Legend]</a:t>
          </a:r>
        </a:p>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Modifications/changes</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No modifications/changes</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Modifications/changes exist</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Unknown</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795617</xdr:colOff>
      <xdr:row>2</xdr:row>
      <xdr:rowOff>44825</xdr:rowOff>
    </xdr:from>
    <xdr:ext cx="2435667" cy="1150956"/>
    <xdr:sp macro="" textlink="">
      <xdr:nvSpPr>
        <xdr:cNvPr id="3" name="テキスト ボックス 2"/>
        <xdr:cNvSpPr txBox="1"/>
      </xdr:nvSpPr>
      <xdr:spPr>
        <a:xfrm>
          <a:off x="5624792" y="416300"/>
          <a:ext cx="2435667" cy="115095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[Legend]</a:t>
          </a:r>
        </a:p>
        <a:p>
          <a:pPr rtl="0"/>
          <a:r>
            <a:rPr lang="en-US" altLang="ja-JP" sz="1000" b="1"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Concern (issue)</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No issue</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Issue exists.</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eaLnBrk="1" fontAlgn="auto" latinLnBrk="0" hangingPunct="1"/>
          <a:r>
            <a:rPr kumimoji="1"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Unknown (needs to be checked)</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10</xdr:col>
      <xdr:colOff>158750</xdr:colOff>
      <xdr:row>2</xdr:row>
      <xdr:rowOff>52916</xdr:rowOff>
    </xdr:from>
    <xdr:to>
      <xdr:col>12</xdr:col>
      <xdr:colOff>1101585</xdr:colOff>
      <xdr:row>2</xdr:row>
      <xdr:rowOff>260198</xdr:rowOff>
    </xdr:to>
    <xdr:pic>
      <xdr:nvPicPr>
        <xdr:cNvPr id="4" name="図 3"/>
        <xdr:cNvPicPr>
          <a:picLocks noChangeAspect="1"/>
        </xdr:cNvPicPr>
      </xdr:nvPicPr>
      <xdr:blipFill>
        <a:blip xmlns:r="http://schemas.openxmlformats.org/officeDocument/2006/relationships" r:embed="rId1"/>
        <a:stretch>
          <a:fillRect/>
        </a:stretch>
      </xdr:blipFill>
      <xdr:spPr>
        <a:xfrm>
          <a:off x="8805333" y="391583"/>
          <a:ext cx="1810669" cy="2072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11</xdr:row>
      <xdr:rowOff>314325</xdr:rowOff>
    </xdr:from>
    <xdr:to>
      <xdr:col>3</xdr:col>
      <xdr:colOff>649062</xdr:colOff>
      <xdr:row>13</xdr:row>
      <xdr:rowOff>993320</xdr:rowOff>
    </xdr:to>
    <xdr:sp macro="" textlink="">
      <xdr:nvSpPr>
        <xdr:cNvPr id="2" name="AutoShape 1"/>
        <xdr:cNvSpPr>
          <a:spLocks noChangeArrowheads="1"/>
        </xdr:cNvSpPr>
      </xdr:nvSpPr>
      <xdr:spPr bwMode="auto">
        <a:xfrm>
          <a:off x="0" y="3829050"/>
          <a:ext cx="4563837" cy="1231445"/>
        </a:xfrm>
        <a:prstGeom prst="wedgeRoundRectCallout">
          <a:avLst>
            <a:gd name="adj1" fmla="val 61510"/>
            <a:gd name="adj2" fmla="val -37409"/>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all the processes.</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Except for that there won`t be necessary to put details of </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OP1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and </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OP2・・・</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only to the best of your knowledge of the function of the processes.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4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The details of </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OP1、OP2･･･</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may be entered if necessary.</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Example：IF it`s processing work</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Rough processing</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final process, external diameter process</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Internal diameter process</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148071</xdr:colOff>
      <xdr:row>19</xdr:row>
      <xdr:rowOff>74467</xdr:rowOff>
    </xdr:from>
    <xdr:to>
      <xdr:col>7</xdr:col>
      <xdr:colOff>779319</xdr:colOff>
      <xdr:row>29</xdr:row>
      <xdr:rowOff>13606</xdr:rowOff>
    </xdr:to>
    <xdr:sp macro="" textlink="">
      <xdr:nvSpPr>
        <xdr:cNvPr id="3" name="AutoShape 2"/>
        <xdr:cNvSpPr>
          <a:spLocks noChangeArrowheads="1"/>
        </xdr:cNvSpPr>
      </xdr:nvSpPr>
      <xdr:spPr bwMode="auto">
        <a:xfrm>
          <a:off x="4062846" y="6446692"/>
          <a:ext cx="4174548" cy="1653639"/>
        </a:xfrm>
        <a:prstGeom prst="wedgeRoundRectCallout">
          <a:avLst>
            <a:gd name="adj1" fmla="val -14206"/>
            <a:gd name="adj2" fmla="val -173779"/>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changing Tier 2 supplier for special process, enter </a:t>
          </a:r>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brackets ("()") and write down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the name of supplier in the brackets.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 the case of Risk Control parts, all Tier 2 suppliers should be entered nevertheless of these are special process.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609601</xdr:colOff>
      <xdr:row>0</xdr:row>
      <xdr:rowOff>121226</xdr:rowOff>
    </xdr:from>
    <xdr:to>
      <xdr:col>14</xdr:col>
      <xdr:colOff>1264227</xdr:colOff>
      <xdr:row>6</xdr:row>
      <xdr:rowOff>155864</xdr:rowOff>
    </xdr:to>
    <xdr:sp macro="" textlink="">
      <xdr:nvSpPr>
        <xdr:cNvPr id="4" name="AutoShape 3"/>
        <xdr:cNvSpPr>
          <a:spLocks noChangeArrowheads="1"/>
        </xdr:cNvSpPr>
      </xdr:nvSpPr>
      <xdr:spPr bwMode="auto">
        <a:xfrm>
          <a:off x="9639301" y="121226"/>
          <a:ext cx="6502976" cy="2273013"/>
        </a:xfrm>
        <a:prstGeom prst="wedgeRoundRectCallout">
          <a:avLst>
            <a:gd name="adj1" fmla="val -31221"/>
            <a:gd name="adj2" fmla="val 79945"/>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r>
            <a:rPr lang="en-US" altLang="ja-JP" sz="1600" b="0" i="0" u="none" strike="noStrike" baseline="0" smtClean="0">
              <a:latin typeface="Meiryo UI" panose="020B0604030504040204" pitchFamily="50" charset="-128"/>
              <a:ea typeface="Meiryo UI" panose="020B0604030504040204" pitchFamily="50" charset="-128"/>
              <a:cs typeface="Meiryo UI" panose="020B0604030504040204" pitchFamily="50" charset="-128"/>
            </a:rPr>
            <a:t>In the case that your local supplier has mass-production records with other models (for other companies), not only comparisons of Before(exist)/After(new), but also production schedule should be entered to extract any issues.</a:t>
          </a:r>
        </a:p>
        <a:p>
          <a:pPr rtl="0"/>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example：if wish to write down 4M information on the similar parts, where makers considering for adopting, and</a:t>
          </a:r>
          <a:r>
            <a:rPr lang="ja-JP" altLang="en-US" sz="1400" b="0" i="0" baseline="0">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local plant as a base. and etc.</a:t>
          </a:r>
          <a:endParaRPr lang="ja-JP" altLang="ja-JP" sz="1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942975</xdr:colOff>
      <xdr:row>18</xdr:row>
      <xdr:rowOff>104774</xdr:rowOff>
    </xdr:from>
    <xdr:to>
      <xdr:col>32</xdr:col>
      <xdr:colOff>1171575</xdr:colOff>
      <xdr:row>23</xdr:row>
      <xdr:rowOff>163285</xdr:rowOff>
    </xdr:to>
    <xdr:sp macro="" textlink="">
      <xdr:nvSpPr>
        <xdr:cNvPr id="5" name="AutoShape 4"/>
        <xdr:cNvSpPr>
          <a:spLocks noChangeArrowheads="1"/>
        </xdr:cNvSpPr>
      </xdr:nvSpPr>
      <xdr:spPr bwMode="auto">
        <a:xfrm>
          <a:off x="26641425" y="6305549"/>
          <a:ext cx="6391275" cy="915761"/>
        </a:xfrm>
        <a:prstGeom prst="wedgeRoundRectCallout">
          <a:avLst>
            <a:gd name="adj1" fmla="val 2310"/>
            <a:gd name="adj2" fmla="val -121593"/>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Availabilities</a:t>
          </a:r>
          <a:r>
            <a:rPr lang="en-US" altLang="ja-JP" sz="1400" b="0" i="0" baseline="0">
              <a:effectLst/>
              <a:latin typeface="Meiryo UI" panose="020B0604030504040204" pitchFamily="50" charset="-128"/>
              <a:ea typeface="Meiryo UI" panose="020B0604030504040204" pitchFamily="50" charset="-128"/>
              <a:cs typeface="Meiryo UI" panose="020B0604030504040204" pitchFamily="50" charset="-128"/>
            </a:rPr>
            <a:t> of standard operation sheet and 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raining schedule that makes the operator`s proficiency level to be the equal level should be entered. (not necessary write down specific schedule, but just put information such as by when the training will be taken place</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11</xdr:col>
      <xdr:colOff>280308</xdr:colOff>
      <xdr:row>12</xdr:row>
      <xdr:rowOff>710292</xdr:rowOff>
    </xdr:from>
    <xdr:to>
      <xdr:col>15</xdr:col>
      <xdr:colOff>941367</xdr:colOff>
      <xdr:row>14</xdr:row>
      <xdr:rowOff>612320</xdr:rowOff>
    </xdr:to>
    <xdr:sp macro="" textlink="">
      <xdr:nvSpPr>
        <xdr:cNvPr id="6" name="AutoShape 6"/>
        <xdr:cNvSpPr>
          <a:spLocks noChangeArrowheads="1"/>
        </xdr:cNvSpPr>
      </xdr:nvSpPr>
      <xdr:spPr bwMode="auto">
        <a:xfrm>
          <a:off x="12081783" y="4367892"/>
          <a:ext cx="5013984" cy="1302203"/>
        </a:xfrm>
        <a:prstGeom prst="wedgeRoundRectCallout">
          <a:avLst>
            <a:gd name="adj1" fmla="val 55715"/>
            <a:gd name="adj2" fmla="val -113329"/>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Information on makers of relevant equipment and models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this is an equipment that metal molds are necessary, information on the metal molds of local plant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Example</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Metal molds are newly produced locally</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Metal molds are brought from Japan, etc.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48985</xdr:colOff>
      <xdr:row>18</xdr:row>
      <xdr:rowOff>19050</xdr:rowOff>
    </xdr:from>
    <xdr:to>
      <xdr:col>17</xdr:col>
      <xdr:colOff>81642</xdr:colOff>
      <xdr:row>21</xdr:row>
      <xdr:rowOff>163286</xdr:rowOff>
    </xdr:to>
    <xdr:sp macro="" textlink="">
      <xdr:nvSpPr>
        <xdr:cNvPr id="7" name="AutoShape 7"/>
        <xdr:cNvSpPr>
          <a:spLocks noChangeArrowheads="1"/>
        </xdr:cNvSpPr>
      </xdr:nvSpPr>
      <xdr:spPr bwMode="auto">
        <a:xfrm>
          <a:off x="14927035" y="6219825"/>
          <a:ext cx="3766457" cy="658586"/>
        </a:xfrm>
        <a:prstGeom prst="wedgeRoundRectCallout">
          <a:avLst>
            <a:gd name="adj1" fmla="val -11862"/>
            <a:gd name="adj2" fmla="val -184042"/>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 the case of any changes in manual or automated, write down here.</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600075</xdr:colOff>
      <xdr:row>17</xdr:row>
      <xdr:rowOff>85725</xdr:rowOff>
    </xdr:from>
    <xdr:to>
      <xdr:col>12</xdr:col>
      <xdr:colOff>1056409</xdr:colOff>
      <xdr:row>21</xdr:row>
      <xdr:rowOff>108858</xdr:rowOff>
    </xdr:to>
    <xdr:sp macro="" textlink="">
      <xdr:nvSpPr>
        <xdr:cNvPr id="8" name="AutoShape 8"/>
        <xdr:cNvSpPr>
          <a:spLocks noChangeArrowheads="1"/>
        </xdr:cNvSpPr>
      </xdr:nvSpPr>
      <xdr:spPr bwMode="auto">
        <a:xfrm>
          <a:off x="10820400" y="6115050"/>
          <a:ext cx="2428009" cy="708933"/>
        </a:xfrm>
        <a:prstGeom prst="wedgeRoundRectCallout">
          <a:avLst>
            <a:gd name="adj1" fmla="val -44750"/>
            <a:gd name="adj2" fmla="val -280611"/>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relevant manufacturing method.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31</xdr:col>
      <xdr:colOff>18184</xdr:colOff>
      <xdr:row>2</xdr:row>
      <xdr:rowOff>244928</xdr:rowOff>
    </xdr:from>
    <xdr:to>
      <xdr:col>33</xdr:col>
      <xdr:colOff>398318</xdr:colOff>
      <xdr:row>5</xdr:row>
      <xdr:rowOff>139411</xdr:rowOff>
    </xdr:to>
    <xdr:sp macro="" textlink="">
      <xdr:nvSpPr>
        <xdr:cNvPr id="9" name="AutoShape 9"/>
        <xdr:cNvSpPr>
          <a:spLocks noChangeArrowheads="1"/>
        </xdr:cNvSpPr>
      </xdr:nvSpPr>
      <xdr:spPr bwMode="auto">
        <a:xfrm>
          <a:off x="30688684" y="987878"/>
          <a:ext cx="2761384" cy="1008908"/>
        </a:xfrm>
        <a:prstGeom prst="wedgeRoundRectCallout">
          <a:avLst>
            <a:gd name="adj1" fmla="val 13795"/>
            <a:gd name="adj2" fmla="val 226936"/>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Name of materials and materials makers for applicable parts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31</xdr:col>
      <xdr:colOff>180109</xdr:colOff>
      <xdr:row>12</xdr:row>
      <xdr:rowOff>905741</xdr:rowOff>
    </xdr:from>
    <xdr:to>
      <xdr:col>33</xdr:col>
      <xdr:colOff>313459</xdr:colOff>
      <xdr:row>13</xdr:row>
      <xdr:rowOff>410441</xdr:rowOff>
    </xdr:to>
    <xdr:sp macro="" textlink="">
      <xdr:nvSpPr>
        <xdr:cNvPr id="10" name="AutoShape 10"/>
        <xdr:cNvSpPr>
          <a:spLocks noChangeArrowheads="1"/>
        </xdr:cNvSpPr>
      </xdr:nvSpPr>
      <xdr:spPr bwMode="auto">
        <a:xfrm>
          <a:off x="30850609" y="4372841"/>
          <a:ext cx="2514600" cy="409575"/>
        </a:xfrm>
        <a:prstGeom prst="wedgeRoundRectCallout">
          <a:avLst>
            <a:gd name="adj1" fmla="val -32574"/>
            <a:gd name="adj2" fmla="val -326597"/>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6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the applicable parts.</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1685925</xdr:colOff>
      <xdr:row>2</xdr:row>
      <xdr:rowOff>200025</xdr:rowOff>
    </xdr:from>
    <xdr:to>
      <xdr:col>4</xdr:col>
      <xdr:colOff>304800</xdr:colOff>
      <xdr:row>6</xdr:row>
      <xdr:rowOff>38100</xdr:rowOff>
    </xdr:to>
    <xdr:sp macro="" textlink="">
      <xdr:nvSpPr>
        <xdr:cNvPr id="11" name="AutoShape 11"/>
        <xdr:cNvSpPr>
          <a:spLocks noChangeArrowheads="1"/>
        </xdr:cNvSpPr>
      </xdr:nvSpPr>
      <xdr:spPr bwMode="auto">
        <a:xfrm>
          <a:off x="1685925" y="942975"/>
          <a:ext cx="3914775" cy="1333500"/>
        </a:xfrm>
        <a:prstGeom prst="wedgeRoundRectCallout">
          <a:avLst>
            <a:gd name="adj1" fmla="val 80556"/>
            <a:gd name="adj2" fmla="val 146907"/>
            <a:gd name="adj3"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0" bIns="0" anchor="t" upright="1"/>
        <a:lstStyle/>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no modifications/changes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with modifications/changes </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8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Unknown</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Missing information &amp; Expected date of obtaining Information </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7</xdr:col>
      <xdr:colOff>1438275</xdr:colOff>
      <xdr:row>11</xdr:row>
      <xdr:rowOff>247650</xdr:rowOff>
    </xdr:from>
    <xdr:to>
      <xdr:col>12</xdr:col>
      <xdr:colOff>1362075</xdr:colOff>
      <xdr:row>12</xdr:row>
      <xdr:rowOff>449035</xdr:rowOff>
    </xdr:to>
    <xdr:sp macro="" textlink="">
      <xdr:nvSpPr>
        <xdr:cNvPr id="12" name="AutoShape 13"/>
        <xdr:cNvSpPr>
          <a:spLocks noChangeArrowheads="1"/>
        </xdr:cNvSpPr>
      </xdr:nvSpPr>
      <xdr:spPr bwMode="auto">
        <a:xfrm>
          <a:off x="8896350" y="3762375"/>
          <a:ext cx="4657725" cy="610960"/>
        </a:xfrm>
        <a:prstGeom prst="wedgeRoundRectCallout">
          <a:avLst>
            <a:gd name="adj1" fmla="val -56685"/>
            <a:gd name="adj2" fmla="val -101389"/>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Write down the followings.</a:t>
          </a:r>
          <a:endPar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800"/>
            </a:lnSpc>
            <a:defRPr sz="1000"/>
          </a:pP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Grounds for having no concerns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(incl. some evidence attached</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800"/>
            </a:lnSpc>
            <a:defRPr sz="1000"/>
          </a:pPr>
          <a:r>
            <a:rPr lang="ja-JP" altLang="en-US" sz="1600" b="0"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600" b="0"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Specific description of concerned points</a:t>
          </a:r>
          <a:endParaRPr lang="ja-JP" altLang="en-US" sz="1600" b="0"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638175</xdr:colOff>
      <xdr:row>3</xdr:row>
      <xdr:rowOff>200025</xdr:rowOff>
    </xdr:from>
    <xdr:to>
      <xdr:col>7</xdr:col>
      <xdr:colOff>1200150</xdr:colOff>
      <xdr:row>5</xdr:row>
      <xdr:rowOff>171450</xdr:rowOff>
    </xdr:to>
    <xdr:sp macro="" textlink="">
      <xdr:nvSpPr>
        <xdr:cNvPr id="13" name="AutoShape 14"/>
        <xdr:cNvSpPr>
          <a:spLocks noChangeArrowheads="1"/>
        </xdr:cNvSpPr>
      </xdr:nvSpPr>
      <xdr:spPr bwMode="auto">
        <a:xfrm>
          <a:off x="5934075" y="1314450"/>
          <a:ext cx="2724150" cy="714375"/>
        </a:xfrm>
        <a:prstGeom prst="wedgeRoundRectCallout">
          <a:avLst>
            <a:gd name="adj1" fmla="val 1184"/>
            <a:gd name="adj2" fmla="val 210762"/>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9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no concerns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800"/>
            </a:lnSpc>
            <a:defRPr sz="1000"/>
          </a:pPr>
          <a:r>
            <a:rPr lang="en-US" altLang="ja-JP"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with concerns</a:t>
          </a:r>
          <a:r>
            <a:rPr lang="ja-JP" altLang="en-US" sz="16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18</xdr:col>
      <xdr:colOff>95250</xdr:colOff>
      <xdr:row>0</xdr:row>
      <xdr:rowOff>0</xdr:rowOff>
    </xdr:from>
    <xdr:to>
      <xdr:col>24</xdr:col>
      <xdr:colOff>171945</xdr:colOff>
      <xdr:row>9</xdr:row>
      <xdr:rowOff>69273</xdr:rowOff>
    </xdr:to>
    <xdr:sp macro="" textlink="">
      <xdr:nvSpPr>
        <xdr:cNvPr id="14" name="AutoShape 18"/>
        <xdr:cNvSpPr>
          <a:spLocks noChangeArrowheads="1"/>
        </xdr:cNvSpPr>
      </xdr:nvSpPr>
      <xdr:spPr bwMode="auto">
        <a:xfrm>
          <a:off x="19097625" y="0"/>
          <a:ext cx="5201145" cy="2917248"/>
        </a:xfrm>
        <a:prstGeom prst="wedgeRoundRectCallout">
          <a:avLst>
            <a:gd name="adj1" fmla="val 6135"/>
            <a:gd name="adj2" fmla="val 132642"/>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Relevant manufacturing method</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(process) and control contents of equipment should be entered. If </a:t>
          </a:r>
          <a:r>
            <a:rPr lang="en-US" altLang="ja-JP" sz="1400">
              <a:effectLst/>
            </a:rPr>
            <a:t>Numeric value is confidential, only control items can be entered, but information on with or without any changes should be essentially entered. </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Example</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press process, t-numbers, 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heat treatment process, temperature and time, 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Feed speed of process, etc.</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23</xdr:col>
      <xdr:colOff>180975</xdr:colOff>
      <xdr:row>3</xdr:row>
      <xdr:rowOff>108858</xdr:rowOff>
    </xdr:from>
    <xdr:to>
      <xdr:col>27</xdr:col>
      <xdr:colOff>68036</xdr:colOff>
      <xdr:row>9</xdr:row>
      <xdr:rowOff>476251</xdr:rowOff>
    </xdr:to>
    <xdr:sp macro="" textlink="">
      <xdr:nvSpPr>
        <xdr:cNvPr id="15" name="AutoShape 19"/>
        <xdr:cNvSpPr>
          <a:spLocks noChangeArrowheads="1"/>
        </xdr:cNvSpPr>
      </xdr:nvSpPr>
      <xdr:spPr bwMode="auto">
        <a:xfrm>
          <a:off x="23917275" y="1223283"/>
          <a:ext cx="4230461" cy="1796143"/>
        </a:xfrm>
        <a:prstGeom prst="wedgeRoundRectCallout">
          <a:avLst>
            <a:gd name="adj1" fmla="val 15616"/>
            <a:gd name="adj2" fmla="val 77625"/>
            <a:gd name="adj3" fmla="val 16667"/>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700"/>
            </a:lnSpc>
            <a:defRPr sz="1000"/>
          </a:pP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As relevant manufacturing method (process) and information of equipment operators, the following should be entered.</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Allocating personnel</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7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Either local operators or operators at base plant</a:t>
          </a:r>
          <a:endPar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1400"/>
            <a:t>proficiency level of operators</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(if any internal qualification certification system is available, also write that information down</a:t>
          </a:r>
          <a:r>
            <a:rPr lang="ja-JP" altLang="en-US" sz="14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36</xdr:col>
      <xdr:colOff>47625</xdr:colOff>
      <xdr:row>0</xdr:row>
      <xdr:rowOff>254000</xdr:rowOff>
    </xdr:from>
    <xdr:to>
      <xdr:col>37</xdr:col>
      <xdr:colOff>1445544</xdr:colOff>
      <xdr:row>1</xdr:row>
      <xdr:rowOff>96157</xdr:rowOff>
    </xdr:to>
    <xdr:pic>
      <xdr:nvPicPr>
        <xdr:cNvPr id="18" name="図 17"/>
        <xdr:cNvPicPr>
          <a:picLocks noChangeAspect="1"/>
        </xdr:cNvPicPr>
      </xdr:nvPicPr>
      <xdr:blipFill>
        <a:blip xmlns:r="http://schemas.openxmlformats.org/officeDocument/2006/relationships" r:embed="rId1"/>
        <a:stretch>
          <a:fillRect/>
        </a:stretch>
      </xdr:blipFill>
      <xdr:spPr>
        <a:xfrm>
          <a:off x="37528500" y="254000"/>
          <a:ext cx="1810669" cy="207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66675</xdr:rowOff>
    </xdr:from>
    <xdr:to>
      <xdr:col>4</xdr:col>
      <xdr:colOff>180975</xdr:colOff>
      <xdr:row>2</xdr:row>
      <xdr:rowOff>152400</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95300"/>
          <a:ext cx="1428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38100</xdr:colOff>
          <xdr:row>17</xdr:row>
          <xdr:rowOff>0</xdr:rowOff>
        </xdr:from>
        <xdr:to>
          <xdr:col>18</xdr:col>
          <xdr:colOff>247650</xdr:colOff>
          <xdr:row>17</xdr:row>
          <xdr:rowOff>171450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17</xdr:row>
          <xdr:rowOff>0</xdr:rowOff>
        </xdr:from>
        <xdr:to>
          <xdr:col>20</xdr:col>
          <xdr:colOff>88900</xdr:colOff>
          <xdr:row>17</xdr:row>
          <xdr:rowOff>171450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0</xdr:rowOff>
        </xdr:from>
        <xdr:to>
          <xdr:col>18</xdr:col>
          <xdr:colOff>247650</xdr:colOff>
          <xdr:row>18</xdr:row>
          <xdr:rowOff>171450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18</xdr:row>
          <xdr:rowOff>0</xdr:rowOff>
        </xdr:from>
        <xdr:to>
          <xdr:col>20</xdr:col>
          <xdr:colOff>88900</xdr:colOff>
          <xdr:row>18</xdr:row>
          <xdr:rowOff>171450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165100</xdr:rowOff>
        </xdr:from>
        <xdr:to>
          <xdr:col>18</xdr:col>
          <xdr:colOff>247650</xdr:colOff>
          <xdr:row>20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18</xdr:row>
          <xdr:rowOff>165100</xdr:rowOff>
        </xdr:from>
        <xdr:to>
          <xdr:col>20</xdr:col>
          <xdr:colOff>88900</xdr:colOff>
          <xdr:row>20</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165100</xdr:rowOff>
        </xdr:from>
        <xdr:to>
          <xdr:col>18</xdr:col>
          <xdr:colOff>247650</xdr:colOff>
          <xdr:row>21</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19</xdr:row>
          <xdr:rowOff>165100</xdr:rowOff>
        </xdr:from>
        <xdr:to>
          <xdr:col>20</xdr:col>
          <xdr:colOff>88900</xdr:colOff>
          <xdr:row>21</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165100</xdr:rowOff>
        </xdr:from>
        <xdr:to>
          <xdr:col>18</xdr:col>
          <xdr:colOff>247650</xdr:colOff>
          <xdr:row>22</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20</xdr:row>
          <xdr:rowOff>165100</xdr:rowOff>
        </xdr:from>
        <xdr:to>
          <xdr:col>20</xdr:col>
          <xdr:colOff>88900</xdr:colOff>
          <xdr:row>22</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xdr:row>
          <xdr:rowOff>165100</xdr:rowOff>
        </xdr:from>
        <xdr:to>
          <xdr:col>18</xdr:col>
          <xdr:colOff>247650</xdr:colOff>
          <xdr:row>23</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21</xdr:row>
          <xdr:rowOff>165100</xdr:rowOff>
        </xdr:from>
        <xdr:to>
          <xdr:col>20</xdr:col>
          <xdr:colOff>88900</xdr:colOff>
          <xdr:row>23</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165100</xdr:rowOff>
        </xdr:from>
        <xdr:to>
          <xdr:col>18</xdr:col>
          <xdr:colOff>247650</xdr:colOff>
          <xdr:row>24</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22</xdr:row>
          <xdr:rowOff>165100</xdr:rowOff>
        </xdr:from>
        <xdr:to>
          <xdr:col>20</xdr:col>
          <xdr:colOff>88900</xdr:colOff>
          <xdr:row>24</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xdr:row>
          <xdr:rowOff>165100</xdr:rowOff>
        </xdr:from>
        <xdr:to>
          <xdr:col>18</xdr:col>
          <xdr:colOff>247650</xdr:colOff>
          <xdr:row>25</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23</xdr:row>
          <xdr:rowOff>165100</xdr:rowOff>
        </xdr:from>
        <xdr:to>
          <xdr:col>20</xdr:col>
          <xdr:colOff>88900</xdr:colOff>
          <xdr:row>25</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165100</xdr:rowOff>
        </xdr:from>
        <xdr:to>
          <xdr:col>18</xdr:col>
          <xdr:colOff>247650</xdr:colOff>
          <xdr:row>26</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24</xdr:row>
          <xdr:rowOff>165100</xdr:rowOff>
        </xdr:from>
        <xdr:to>
          <xdr:col>20</xdr:col>
          <xdr:colOff>88900</xdr:colOff>
          <xdr:row>26</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165100</xdr:rowOff>
        </xdr:from>
        <xdr:to>
          <xdr:col>18</xdr:col>
          <xdr:colOff>247650</xdr:colOff>
          <xdr:row>27</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25</xdr:row>
          <xdr:rowOff>165100</xdr:rowOff>
        </xdr:from>
        <xdr:to>
          <xdr:col>20</xdr:col>
          <xdr:colOff>88900</xdr:colOff>
          <xdr:row>27</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165100</xdr:rowOff>
        </xdr:from>
        <xdr:to>
          <xdr:col>18</xdr:col>
          <xdr:colOff>247650</xdr:colOff>
          <xdr:row>28</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26</xdr:row>
          <xdr:rowOff>165100</xdr:rowOff>
        </xdr:from>
        <xdr:to>
          <xdr:col>20</xdr:col>
          <xdr:colOff>88900</xdr:colOff>
          <xdr:row>28</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165100</xdr:rowOff>
        </xdr:from>
        <xdr:to>
          <xdr:col>18</xdr:col>
          <xdr:colOff>247650</xdr:colOff>
          <xdr:row>29</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27</xdr:row>
          <xdr:rowOff>165100</xdr:rowOff>
        </xdr:from>
        <xdr:to>
          <xdr:col>20</xdr:col>
          <xdr:colOff>88900</xdr:colOff>
          <xdr:row>29</xdr:row>
          <xdr:rowOff>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165100</xdr:rowOff>
        </xdr:from>
        <xdr:to>
          <xdr:col>18</xdr:col>
          <xdr:colOff>247650</xdr:colOff>
          <xdr:row>30</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28</xdr:row>
          <xdr:rowOff>165100</xdr:rowOff>
        </xdr:from>
        <xdr:to>
          <xdr:col>20</xdr:col>
          <xdr:colOff>88900</xdr:colOff>
          <xdr:row>30</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165100</xdr:rowOff>
        </xdr:from>
        <xdr:to>
          <xdr:col>18</xdr:col>
          <xdr:colOff>247650</xdr:colOff>
          <xdr:row>31</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29</xdr:row>
          <xdr:rowOff>165100</xdr:rowOff>
        </xdr:from>
        <xdr:to>
          <xdr:col>20</xdr:col>
          <xdr:colOff>88900</xdr:colOff>
          <xdr:row>31</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165100</xdr:rowOff>
        </xdr:from>
        <xdr:to>
          <xdr:col>18</xdr:col>
          <xdr:colOff>247650</xdr:colOff>
          <xdr:row>32</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30</xdr:row>
          <xdr:rowOff>165100</xdr:rowOff>
        </xdr:from>
        <xdr:to>
          <xdr:col>20</xdr:col>
          <xdr:colOff>88900</xdr:colOff>
          <xdr:row>32</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165100</xdr:rowOff>
        </xdr:from>
        <xdr:to>
          <xdr:col>18</xdr:col>
          <xdr:colOff>247650</xdr:colOff>
          <xdr:row>33</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31</xdr:row>
          <xdr:rowOff>165100</xdr:rowOff>
        </xdr:from>
        <xdr:to>
          <xdr:col>20</xdr:col>
          <xdr:colOff>88900</xdr:colOff>
          <xdr:row>33</xdr:row>
          <xdr:rowOff>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165100</xdr:rowOff>
        </xdr:from>
        <xdr:to>
          <xdr:col>18</xdr:col>
          <xdr:colOff>247650</xdr:colOff>
          <xdr:row>34</xdr:row>
          <xdr:rowOff>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32</xdr:row>
          <xdr:rowOff>165100</xdr:rowOff>
        </xdr:from>
        <xdr:to>
          <xdr:col>20</xdr:col>
          <xdr:colOff>88900</xdr:colOff>
          <xdr:row>34</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165100</xdr:rowOff>
        </xdr:from>
        <xdr:to>
          <xdr:col>18</xdr:col>
          <xdr:colOff>247650</xdr:colOff>
          <xdr:row>35</xdr:row>
          <xdr:rowOff>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33</xdr:row>
          <xdr:rowOff>165100</xdr:rowOff>
        </xdr:from>
        <xdr:to>
          <xdr:col>20</xdr:col>
          <xdr:colOff>88900</xdr:colOff>
          <xdr:row>35</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34</xdr:row>
          <xdr:rowOff>165100</xdr:rowOff>
        </xdr:from>
        <xdr:to>
          <xdr:col>18</xdr:col>
          <xdr:colOff>247650</xdr:colOff>
          <xdr:row>36</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34</xdr:row>
          <xdr:rowOff>165100</xdr:rowOff>
        </xdr:from>
        <xdr:to>
          <xdr:col>20</xdr:col>
          <xdr:colOff>88900</xdr:colOff>
          <xdr:row>36</xdr:row>
          <xdr:rowOff>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35</xdr:row>
          <xdr:rowOff>165100</xdr:rowOff>
        </xdr:from>
        <xdr:to>
          <xdr:col>18</xdr:col>
          <xdr:colOff>247650</xdr:colOff>
          <xdr:row>37</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35</xdr:row>
          <xdr:rowOff>165100</xdr:rowOff>
        </xdr:from>
        <xdr:to>
          <xdr:col>20</xdr:col>
          <xdr:colOff>88900</xdr:colOff>
          <xdr:row>37</xdr:row>
          <xdr:rowOff>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36</xdr:row>
          <xdr:rowOff>165100</xdr:rowOff>
        </xdr:from>
        <xdr:to>
          <xdr:col>18</xdr:col>
          <xdr:colOff>247650</xdr:colOff>
          <xdr:row>38</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36</xdr:row>
          <xdr:rowOff>165100</xdr:rowOff>
        </xdr:from>
        <xdr:to>
          <xdr:col>20</xdr:col>
          <xdr:colOff>88900</xdr:colOff>
          <xdr:row>38</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37</xdr:row>
          <xdr:rowOff>165100</xdr:rowOff>
        </xdr:from>
        <xdr:to>
          <xdr:col>18</xdr:col>
          <xdr:colOff>247650</xdr:colOff>
          <xdr:row>39</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37</xdr:row>
          <xdr:rowOff>165100</xdr:rowOff>
        </xdr:from>
        <xdr:to>
          <xdr:col>20</xdr:col>
          <xdr:colOff>88900</xdr:colOff>
          <xdr:row>39</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38</xdr:row>
          <xdr:rowOff>165100</xdr:rowOff>
        </xdr:from>
        <xdr:to>
          <xdr:col>18</xdr:col>
          <xdr:colOff>247650</xdr:colOff>
          <xdr:row>40</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38</xdr:row>
          <xdr:rowOff>165100</xdr:rowOff>
        </xdr:from>
        <xdr:to>
          <xdr:col>20</xdr:col>
          <xdr:colOff>88900</xdr:colOff>
          <xdr:row>40</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39</xdr:row>
          <xdr:rowOff>165100</xdr:rowOff>
        </xdr:from>
        <xdr:to>
          <xdr:col>18</xdr:col>
          <xdr:colOff>247650</xdr:colOff>
          <xdr:row>41</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39</xdr:row>
          <xdr:rowOff>165100</xdr:rowOff>
        </xdr:from>
        <xdr:to>
          <xdr:col>20</xdr:col>
          <xdr:colOff>88900</xdr:colOff>
          <xdr:row>41</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0</xdr:rowOff>
        </xdr:from>
        <xdr:to>
          <xdr:col>18</xdr:col>
          <xdr:colOff>247650</xdr:colOff>
          <xdr:row>16</xdr:row>
          <xdr:rowOff>171450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16</xdr:row>
          <xdr:rowOff>0</xdr:rowOff>
        </xdr:from>
        <xdr:to>
          <xdr:col>20</xdr:col>
          <xdr:colOff>88900</xdr:colOff>
          <xdr:row>16</xdr:row>
          <xdr:rowOff>171450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NO</a:t>
              </a:r>
            </a:p>
          </xdr:txBody>
        </xdr:sp>
        <xdr:clientData fLocksWithSheet="0"/>
      </xdr:twoCellAnchor>
    </mc:Choice>
    <mc:Fallback/>
  </mc:AlternateContent>
  <xdr:oneCellAnchor>
    <xdr:from>
      <xdr:col>16</xdr:col>
      <xdr:colOff>201554</xdr:colOff>
      <xdr:row>0</xdr:row>
      <xdr:rowOff>115027</xdr:rowOff>
    </xdr:from>
    <xdr:ext cx="1292340" cy="246862"/>
    <xdr:sp macro="" textlink="">
      <xdr:nvSpPr>
        <xdr:cNvPr id="53" name="Text Box 54"/>
        <xdr:cNvSpPr txBox="1">
          <a:spLocks noChangeArrowheads="1"/>
        </xdr:cNvSpPr>
      </xdr:nvSpPr>
      <xdr:spPr bwMode="auto">
        <a:xfrm>
          <a:off x="7231004" y="115027"/>
          <a:ext cx="1292340" cy="24686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7432" anchor="b" upright="1">
          <a:spAutoFit/>
        </a:bodyPr>
        <a:lstStyle/>
        <a:p>
          <a:pPr algn="ctr" rtl="0">
            <a:defRPr sz="1000"/>
          </a:pPr>
          <a:r>
            <a:rPr lang="en-US" sz="1400" b="0" i="0" u="none" strike="noStrike" baseline="0">
              <a:solidFill>
                <a:sysClr val="windowText" lastClr="000000"/>
              </a:solidFill>
              <a:latin typeface="Arial"/>
              <a:cs typeface="Arial"/>
            </a:rPr>
            <a:t>Form-50B-4-V2</a:t>
          </a:r>
          <a:endParaRPr lang="en-US">
            <a:solidFill>
              <a:sysClr val="windowText" lastClr="000000"/>
            </a:solidFill>
          </a:endParaRPr>
        </a:p>
      </xdr:txBody>
    </xdr:sp>
    <xdr:clientData/>
  </xdr:oneCellAnchor>
  <xdr:twoCellAnchor editAs="oneCell">
    <xdr:from>
      <xdr:col>0</xdr:col>
      <xdr:colOff>0</xdr:colOff>
      <xdr:row>0</xdr:row>
      <xdr:rowOff>6350</xdr:rowOff>
    </xdr:from>
    <xdr:to>
      <xdr:col>5</xdr:col>
      <xdr:colOff>102519</xdr:colOff>
      <xdr:row>0</xdr:row>
      <xdr:rowOff>213632</xdr:rowOff>
    </xdr:to>
    <xdr:pic>
      <xdr:nvPicPr>
        <xdr:cNvPr id="3" name="図 2"/>
        <xdr:cNvPicPr>
          <a:picLocks noChangeAspect="1"/>
        </xdr:cNvPicPr>
      </xdr:nvPicPr>
      <xdr:blipFill>
        <a:blip xmlns:r="http://schemas.openxmlformats.org/officeDocument/2006/relationships" r:embed="rId2"/>
        <a:stretch>
          <a:fillRect/>
        </a:stretch>
      </xdr:blipFill>
      <xdr:spPr>
        <a:xfrm>
          <a:off x="0" y="6350"/>
          <a:ext cx="1810669" cy="207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16</xdr:col>
      <xdr:colOff>6988</xdr:colOff>
      <xdr:row>1</xdr:row>
      <xdr:rowOff>121278</xdr:rowOff>
    </xdr:from>
    <xdr:ext cx="994695" cy="210955"/>
    <xdr:sp macro="" textlink="">
      <xdr:nvSpPr>
        <xdr:cNvPr id="2" name="Text Box 1"/>
        <xdr:cNvSpPr txBox="1">
          <a:spLocks noChangeArrowheads="1"/>
        </xdr:cNvSpPr>
      </xdr:nvSpPr>
      <xdr:spPr bwMode="auto">
        <a:xfrm>
          <a:off x="8731888" y="292728"/>
          <a:ext cx="994695" cy="210955"/>
        </a:xfrm>
        <a:prstGeom prst="rect">
          <a:avLst/>
        </a:prstGeom>
        <a:solidFill>
          <a:srgbClr val="FFFFFF"/>
        </a:solidFill>
        <a:ln w="9525">
          <a:solidFill>
            <a:srgbClr val="000000"/>
          </a:solidFill>
          <a:miter lim="800000"/>
          <a:headEnd/>
          <a:tailEnd/>
        </a:ln>
      </xdr:spPr>
      <xdr:txBody>
        <a:bodyPr wrap="none" lIns="18288" tIns="0" rIns="18288" bIns="22860" anchor="b" upright="1">
          <a:spAutoFit/>
        </a:bodyPr>
        <a:lstStyle/>
        <a:p>
          <a:pPr algn="ctr" rtl="0">
            <a:defRPr sz="1000"/>
          </a:pPr>
          <a:r>
            <a:rPr lang="en-US" sz="1200" b="0" i="0" u="none" strike="noStrike" baseline="0">
              <a:solidFill>
                <a:srgbClr val="000000"/>
              </a:solidFill>
              <a:latin typeface="Arial"/>
              <a:cs typeface="Arial"/>
            </a:rPr>
            <a:t>Form-52-4-V1</a:t>
          </a:r>
          <a:endParaRPr lang="en-US"/>
        </a:p>
      </xdr:txBody>
    </xdr:sp>
    <xdr:clientData/>
  </xdr:oneCellAnchor>
  <xdr:twoCellAnchor editAs="oneCell">
    <xdr:from>
      <xdr:col>0</xdr:col>
      <xdr:colOff>0</xdr:colOff>
      <xdr:row>0</xdr:row>
      <xdr:rowOff>0</xdr:rowOff>
    </xdr:from>
    <xdr:to>
      <xdr:col>1</xdr:col>
      <xdr:colOff>701536</xdr:colOff>
      <xdr:row>1</xdr:row>
      <xdr:rowOff>37949</xdr:rowOff>
    </xdr:to>
    <xdr:pic>
      <xdr:nvPicPr>
        <xdr:cNvPr id="3" name="図 2"/>
        <xdr:cNvPicPr>
          <a:picLocks noChangeAspect="1"/>
        </xdr:cNvPicPr>
      </xdr:nvPicPr>
      <xdr:blipFill>
        <a:blip xmlns:r="http://schemas.openxmlformats.org/officeDocument/2006/relationships" r:embed="rId1"/>
        <a:stretch>
          <a:fillRect/>
        </a:stretch>
      </xdr:blipFill>
      <xdr:spPr>
        <a:xfrm>
          <a:off x="0" y="0"/>
          <a:ext cx="1810669" cy="20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180975</xdr:colOff>
      <xdr:row>0</xdr:row>
      <xdr:rowOff>57150</xdr:rowOff>
    </xdr:from>
    <xdr:ext cx="1009650" cy="219075"/>
    <xdr:sp macro="" textlink="">
      <xdr:nvSpPr>
        <xdr:cNvPr id="2" name="Text Box 1"/>
        <xdr:cNvSpPr txBox="1">
          <a:spLocks noChangeArrowheads="1"/>
        </xdr:cNvSpPr>
      </xdr:nvSpPr>
      <xdr:spPr bwMode="auto">
        <a:xfrm>
          <a:off x="4933950" y="57150"/>
          <a:ext cx="1009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1200" b="0" i="0" u="none" strike="noStrike" baseline="0">
              <a:solidFill>
                <a:srgbClr val="000000"/>
              </a:solidFill>
              <a:latin typeface="Arial"/>
              <a:cs typeface="Arial"/>
            </a:rPr>
            <a:t>Form-53-4-V1</a:t>
          </a:r>
          <a:endParaRPr lang="en-US"/>
        </a:p>
      </xdr:txBody>
    </xdr:sp>
    <xdr:clientData/>
  </xdr:oneCellAnchor>
  <xdr:twoCellAnchor editAs="oneCell">
    <xdr:from>
      <xdr:col>0</xdr:col>
      <xdr:colOff>0</xdr:colOff>
      <xdr:row>0</xdr:row>
      <xdr:rowOff>7055</xdr:rowOff>
    </xdr:from>
    <xdr:to>
      <xdr:col>2</xdr:col>
      <xdr:colOff>124391</xdr:colOff>
      <xdr:row>0</xdr:row>
      <xdr:rowOff>214337</xdr:rowOff>
    </xdr:to>
    <xdr:pic>
      <xdr:nvPicPr>
        <xdr:cNvPr id="3" name="図 2"/>
        <xdr:cNvPicPr>
          <a:picLocks noChangeAspect="1"/>
        </xdr:cNvPicPr>
      </xdr:nvPicPr>
      <xdr:blipFill>
        <a:blip xmlns:r="http://schemas.openxmlformats.org/officeDocument/2006/relationships" r:embed="rId1"/>
        <a:stretch>
          <a:fillRect/>
        </a:stretch>
      </xdr:blipFill>
      <xdr:spPr>
        <a:xfrm>
          <a:off x="0" y="7055"/>
          <a:ext cx="1810669" cy="207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49</xdr:row>
      <xdr:rowOff>123825</xdr:rowOff>
    </xdr:from>
    <xdr:to>
      <xdr:col>47</xdr:col>
      <xdr:colOff>0</xdr:colOff>
      <xdr:row>55</xdr:row>
      <xdr:rowOff>333375</xdr:rowOff>
    </xdr:to>
    <xdr:sp macro="" textlink="">
      <xdr:nvSpPr>
        <xdr:cNvPr id="2" name="AutoShape 1"/>
        <xdr:cNvSpPr>
          <a:spLocks noChangeArrowheads="1"/>
        </xdr:cNvSpPr>
      </xdr:nvSpPr>
      <xdr:spPr bwMode="auto">
        <a:xfrm>
          <a:off x="14354175" y="19240500"/>
          <a:ext cx="20574000" cy="2095500"/>
        </a:xfrm>
        <a:prstGeom prst="roundRect">
          <a:avLst>
            <a:gd name="adj" fmla="val 12319"/>
          </a:avLst>
        </a:prstGeom>
        <a:noFill/>
        <a:ln w="285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609600</xdr:colOff>
      <xdr:row>48</xdr:row>
      <xdr:rowOff>361950</xdr:rowOff>
    </xdr:from>
    <xdr:to>
      <xdr:col>18</xdr:col>
      <xdr:colOff>228600</xdr:colOff>
      <xdr:row>50</xdr:row>
      <xdr:rowOff>0</xdr:rowOff>
    </xdr:to>
    <xdr:sp macro="" textlink="">
      <xdr:nvSpPr>
        <xdr:cNvPr id="3" name="Text Box 2"/>
        <xdr:cNvSpPr txBox="1">
          <a:spLocks noChangeArrowheads="1"/>
        </xdr:cNvSpPr>
      </xdr:nvSpPr>
      <xdr:spPr bwMode="auto">
        <a:xfrm>
          <a:off x="16887825" y="19097625"/>
          <a:ext cx="885825" cy="3333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36576" bIns="22860" anchor="ctr" upright="1"/>
        <a:lstStyle/>
        <a:p>
          <a:pPr algn="ctr" rtl="0">
            <a:defRPr sz="1000"/>
          </a:pPr>
          <a:r>
            <a:rPr lang="en-US" sz="1400" b="1" i="0" u="none" strike="noStrike" baseline="0">
              <a:solidFill>
                <a:srgbClr val="000000"/>
              </a:solidFill>
              <a:latin typeface="ＭＳ Ｐゴシック"/>
              <a:ea typeface="ＭＳ Ｐゴシック"/>
            </a:rPr>
            <a:t>Legend</a:t>
          </a:r>
          <a:endParaRPr lang="en-US"/>
        </a:p>
      </xdr:txBody>
    </xdr:sp>
    <xdr:clientData/>
  </xdr:twoCellAnchor>
  <mc:AlternateContent xmlns:mc="http://schemas.openxmlformats.org/markup-compatibility/2006">
    <mc:Choice xmlns:a14="http://schemas.microsoft.com/office/drawing/2010/main" Requires="a14">
      <xdr:twoCellAnchor>
        <xdr:from>
          <xdr:col>42</xdr:col>
          <xdr:colOff>495300</xdr:colOff>
          <xdr:row>0</xdr:row>
          <xdr:rowOff>342900</xdr:rowOff>
        </xdr:from>
        <xdr:to>
          <xdr:col>47</xdr:col>
          <xdr:colOff>342900</xdr:colOff>
          <xdr:row>2</xdr:row>
          <xdr:rowOff>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oneCellAnchor>
    <xdr:from>
      <xdr:col>9</xdr:col>
      <xdr:colOff>504825</xdr:colOff>
      <xdr:row>3</xdr:row>
      <xdr:rowOff>0</xdr:rowOff>
    </xdr:from>
    <xdr:ext cx="1270476" cy="990212"/>
    <xdr:sp macro="" textlink="">
      <xdr:nvSpPr>
        <xdr:cNvPr id="5" name="Text Box 4"/>
        <xdr:cNvSpPr txBox="1">
          <a:spLocks noChangeArrowheads="1"/>
        </xdr:cNvSpPr>
      </xdr:nvSpPr>
      <xdr:spPr bwMode="auto">
        <a:xfrm>
          <a:off x="9210675" y="1257300"/>
          <a:ext cx="1270476" cy="9902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900"/>
            </a:lnSpc>
            <a:defRPr sz="1000"/>
          </a:pPr>
          <a:r>
            <a:rPr lang="en-US" sz="1600" b="1" i="0" u="none" strike="noStrike" baseline="0">
              <a:solidFill>
                <a:srgbClr val="000000"/>
              </a:solidFill>
              <a:latin typeface="ＭＳ Ｐゴシック"/>
              <a:ea typeface="ＭＳ Ｐゴシック"/>
            </a:rPr>
            <a:t>Superiority</a:t>
          </a:r>
        </a:p>
        <a:p>
          <a:pPr algn="l" rtl="0">
            <a:lnSpc>
              <a:spcPts val="1900"/>
            </a:lnSpc>
            <a:defRPr sz="1000"/>
          </a:pPr>
          <a:r>
            <a:rPr lang="en-US" sz="1600" b="1" i="0" u="none" strike="noStrike" baseline="0">
              <a:solidFill>
                <a:srgbClr val="000000"/>
              </a:solidFill>
              <a:latin typeface="ＭＳ Ｐゴシック"/>
              <a:ea typeface="ＭＳ Ｐゴシック"/>
            </a:rPr>
            <a:t>○</a:t>
          </a:r>
          <a:r>
            <a:rPr lang="en-US" sz="1600" b="0" i="0" u="none" strike="noStrike" baseline="0">
              <a:solidFill>
                <a:srgbClr val="000000"/>
              </a:solidFill>
              <a:latin typeface="ＭＳ Ｐゴシック"/>
              <a:ea typeface="ＭＳ Ｐゴシック"/>
            </a:rPr>
            <a:t> : Superior</a:t>
          </a:r>
        </a:p>
        <a:p>
          <a:pPr algn="l" rtl="0">
            <a:lnSpc>
              <a:spcPts val="1900"/>
            </a:lnSpc>
            <a:defRPr sz="1000"/>
          </a:pPr>
          <a:r>
            <a:rPr lang="en-US" sz="1600" b="0" i="0" u="none" strike="noStrike" baseline="0">
              <a:solidFill>
                <a:srgbClr val="000000"/>
              </a:solidFill>
              <a:latin typeface="ＭＳ Ｐゴシック"/>
              <a:ea typeface="ＭＳ Ｐゴシック"/>
            </a:rPr>
            <a:t>△ : Equivalent</a:t>
          </a:r>
        </a:p>
        <a:p>
          <a:pPr algn="l" rtl="0">
            <a:lnSpc>
              <a:spcPts val="1900"/>
            </a:lnSpc>
            <a:defRPr sz="1000"/>
          </a:pPr>
          <a:r>
            <a:rPr lang="en-US" sz="1600" b="0" i="0" u="none" strike="noStrike" baseline="0">
              <a:solidFill>
                <a:srgbClr val="000000"/>
              </a:solidFill>
              <a:latin typeface="ＭＳ Ｐゴシック"/>
              <a:ea typeface="ＭＳ Ｐゴシック"/>
            </a:rPr>
            <a:t>× : Inferior</a:t>
          </a:r>
          <a:endParaRPr lang="en-US"/>
        </a:p>
      </xdr:txBody>
    </xdr:sp>
    <xdr:clientData/>
  </xdr:oneCellAnchor>
  <xdr:oneCellAnchor>
    <xdr:from>
      <xdr:col>38</xdr:col>
      <xdr:colOff>400668</xdr:colOff>
      <xdr:row>0</xdr:row>
      <xdr:rowOff>291182</xdr:rowOff>
    </xdr:from>
    <xdr:ext cx="1986314" cy="423193"/>
    <xdr:sp macro="" textlink="">
      <xdr:nvSpPr>
        <xdr:cNvPr id="6" name="Text Box 5"/>
        <xdr:cNvSpPr txBox="1">
          <a:spLocks noChangeArrowheads="1"/>
        </xdr:cNvSpPr>
      </xdr:nvSpPr>
      <xdr:spPr bwMode="auto">
        <a:xfrm>
          <a:off x="31642668" y="291182"/>
          <a:ext cx="1986314"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Form-56-4-V1</a:t>
          </a:r>
          <a:endParaRPr lang="en-US">
            <a:solidFill>
              <a:sysClr val="windowText" lastClr="000000"/>
            </a:solidFill>
          </a:endParaRPr>
        </a:p>
      </xdr:txBody>
    </xdr:sp>
    <xdr:clientData/>
  </xdr:oneCellAnchor>
  <xdr:twoCellAnchor editAs="oneCell">
    <xdr:from>
      <xdr:col>31</xdr:col>
      <xdr:colOff>586428</xdr:colOff>
      <xdr:row>0</xdr:row>
      <xdr:rowOff>317500</xdr:rowOff>
    </xdr:from>
    <xdr:to>
      <xdr:col>37</xdr:col>
      <xdr:colOff>572420</xdr:colOff>
      <xdr:row>1</xdr:row>
      <xdr:rowOff>95250</xdr:rowOff>
    </xdr:to>
    <xdr:pic>
      <xdr:nvPicPr>
        <xdr:cNvPr id="7" name="図 6"/>
        <xdr:cNvPicPr>
          <a:picLocks noChangeAspect="1"/>
        </xdr:cNvPicPr>
      </xdr:nvPicPr>
      <xdr:blipFill>
        <a:blip xmlns:r="http://schemas.openxmlformats.org/officeDocument/2006/relationships" r:embed="rId1"/>
        <a:stretch>
          <a:fillRect/>
        </a:stretch>
      </xdr:blipFill>
      <xdr:spPr>
        <a:xfrm>
          <a:off x="27605678" y="317500"/>
          <a:ext cx="3605492" cy="412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2</xdr:row>
      <xdr:rowOff>152400</xdr:rowOff>
    </xdr:from>
    <xdr:to>
      <xdr:col>47</xdr:col>
      <xdr:colOff>314325</xdr:colOff>
      <xdr:row>2</xdr:row>
      <xdr:rowOff>304800</xdr:rowOff>
    </xdr:to>
    <xdr:sp macro="" textlink="">
      <xdr:nvSpPr>
        <xdr:cNvPr id="2" name="Rectangle 1"/>
        <xdr:cNvSpPr>
          <a:spLocks noChangeArrowheads="1"/>
        </xdr:cNvSpPr>
      </xdr:nvSpPr>
      <xdr:spPr bwMode="auto">
        <a:xfrm rot="16200000">
          <a:off x="17792700" y="-16306800"/>
          <a:ext cx="152400" cy="35585400"/>
        </a:xfrm>
        <a:prstGeom prst="rect">
          <a:avLst/>
        </a:prstGeom>
        <a:gradFill rotWithShape="1">
          <a:gsLst>
            <a:gs pos="0">
              <a:srgbClr val="006666"/>
            </a:gs>
            <a:gs pos="100000">
              <a:srgbClr val="006666">
                <a:gamma/>
                <a:tint val="0"/>
                <a:invGamma/>
              </a:srgbClr>
            </a:gs>
          </a:gsLst>
          <a:lin ang="0" scaled="1"/>
        </a:gra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ＭＳ Ｐゴシック"/>
              <a:ea typeface="ＭＳ Ｐゴシック"/>
            </a:rPr>
            <a:t>アウト</a:t>
          </a:r>
          <a:endParaRPr lang="en-US"/>
        </a:p>
      </xdr:txBody>
    </xdr:sp>
    <xdr:clientData/>
  </xdr:twoCellAnchor>
  <xdr:twoCellAnchor editAs="oneCell">
    <xdr:from>
      <xdr:col>18</xdr:col>
      <xdr:colOff>257175</xdr:colOff>
      <xdr:row>2</xdr:row>
      <xdr:rowOff>504825</xdr:rowOff>
    </xdr:from>
    <xdr:to>
      <xdr:col>38</xdr:col>
      <xdr:colOff>533400</xdr:colOff>
      <xdr:row>10</xdr:row>
      <xdr:rowOff>0</xdr:rowOff>
    </xdr:to>
    <xdr:sp macro="" textlink="">
      <xdr:nvSpPr>
        <xdr:cNvPr id="3" name="AutoShape 2"/>
        <xdr:cNvSpPr>
          <a:spLocks noChangeArrowheads="1"/>
        </xdr:cNvSpPr>
      </xdr:nvSpPr>
      <xdr:spPr bwMode="auto">
        <a:xfrm>
          <a:off x="18221325" y="1762125"/>
          <a:ext cx="12430125" cy="3971925"/>
        </a:xfrm>
        <a:prstGeom prst="roundRect">
          <a:avLst>
            <a:gd name="adj" fmla="val 10565"/>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3152" tIns="41148" rIns="0" bIns="0" anchor="t" upright="1"/>
        <a:lstStyle/>
        <a:p>
          <a:pPr algn="l" rtl="0">
            <a:lnSpc>
              <a:spcPts val="4700"/>
            </a:lnSpc>
            <a:defRPr sz="1000"/>
          </a:pPr>
          <a:r>
            <a:rPr lang="en-US" sz="4000" b="1" i="0" u="none" strike="noStrike" baseline="0">
              <a:solidFill>
                <a:srgbClr val="0000FF"/>
              </a:solidFill>
              <a:latin typeface="ＭＳ Ｐゴシック"/>
              <a:ea typeface="ＭＳ Ｐゴシック"/>
            </a:rPr>
            <a:t>(1)</a:t>
          </a:r>
          <a:r>
            <a:rPr lang="en-US" sz="2200" b="1" i="0" u="none" strike="noStrike" baseline="0">
              <a:solidFill>
                <a:srgbClr val="000000"/>
              </a:solidFill>
              <a:latin typeface="ＭＳ Ｐゴシック"/>
              <a:ea typeface="ＭＳ Ｐゴシック"/>
            </a:rPr>
            <a:t>:  Select the base product taking into consideration the following items.</a:t>
          </a:r>
        </a:p>
        <a:p>
          <a:pPr algn="l" rtl="0">
            <a:lnSpc>
              <a:spcPts val="2600"/>
            </a:lnSpc>
            <a:defRPr sz="1000"/>
          </a:pPr>
          <a:r>
            <a:rPr lang="en-US" sz="2200" b="1" i="0" u="none" strike="noStrike" baseline="0">
              <a:solidFill>
                <a:srgbClr val="000000"/>
              </a:solidFill>
              <a:latin typeface="ＭＳ Ｐゴシック"/>
              <a:ea typeface="ＭＳ Ｐゴシック"/>
            </a:rPr>
            <a:t>　　- Parts that have been mass-produced for at least one year.</a:t>
          </a:r>
        </a:p>
        <a:p>
          <a:pPr algn="l" rtl="0">
            <a:lnSpc>
              <a:spcPts val="2600"/>
            </a:lnSpc>
            <a:defRPr sz="1000"/>
          </a:pPr>
          <a:r>
            <a:rPr lang="en-US" sz="2200" b="1" i="0" u="none" strike="noStrike" baseline="0">
              <a:solidFill>
                <a:srgbClr val="000000"/>
              </a:solidFill>
              <a:latin typeface="ＭＳ Ｐゴシック"/>
              <a:ea typeface="ＭＳ Ｐゴシック"/>
            </a:rPr>
            <a:t>　　- Parts with a production volume/month of 3,000 sets/month or higher.</a:t>
          </a:r>
        </a:p>
        <a:p>
          <a:pPr algn="l" rtl="0">
            <a:lnSpc>
              <a:spcPts val="2600"/>
            </a:lnSpc>
            <a:defRPr sz="1000"/>
          </a:pPr>
          <a:r>
            <a:rPr lang="en-US" sz="2200" b="1" i="0" u="none" strike="noStrike" baseline="0">
              <a:solidFill>
                <a:srgbClr val="000000"/>
              </a:solidFill>
              <a:latin typeface="ＭＳ Ｐゴシック"/>
              <a:ea typeface="ＭＳ Ｐゴシック"/>
            </a:rPr>
            <a:t>　　- Parts whose shape is similar.</a:t>
          </a:r>
        </a:p>
        <a:p>
          <a:pPr algn="l" rtl="0">
            <a:lnSpc>
              <a:spcPts val="2600"/>
            </a:lnSpc>
            <a:defRPr sz="1000"/>
          </a:pPr>
          <a:r>
            <a:rPr lang="en-US" sz="2200" b="1" i="0" u="none" strike="noStrike" baseline="0">
              <a:solidFill>
                <a:srgbClr val="000000"/>
              </a:solidFill>
              <a:latin typeface="ＭＳ Ｐゴシック"/>
              <a:ea typeface="ＭＳ Ｐゴシック"/>
            </a:rPr>
            <a:t>　　- Parts of equivalent dimensional tolerance requirement.</a:t>
          </a:r>
        </a:p>
        <a:p>
          <a:pPr algn="l" rtl="0">
            <a:lnSpc>
              <a:spcPts val="2600"/>
            </a:lnSpc>
            <a:defRPr sz="1000"/>
          </a:pPr>
          <a:r>
            <a:rPr lang="en-US" sz="2200" b="1" i="0" u="none" strike="noStrike" baseline="0">
              <a:solidFill>
                <a:srgbClr val="000000"/>
              </a:solidFill>
              <a:latin typeface="ＭＳ Ｐゴシック"/>
              <a:ea typeface="ＭＳ Ｐゴシック"/>
            </a:rPr>
            <a:t>　　　(Tolerance range, surface roughness, perpendicularity, etc.)</a:t>
          </a:r>
        </a:p>
        <a:p>
          <a:pPr algn="l" rtl="0">
            <a:lnSpc>
              <a:spcPts val="2600"/>
            </a:lnSpc>
            <a:defRPr sz="1000"/>
          </a:pPr>
          <a:r>
            <a:rPr lang="en-US" sz="2200" b="1" i="0" u="none" strike="noStrike" baseline="0">
              <a:solidFill>
                <a:srgbClr val="000000"/>
              </a:solidFill>
              <a:latin typeface="ＭＳ Ｐゴシック"/>
              <a:ea typeface="ＭＳ Ｐゴシック"/>
            </a:rPr>
            <a:t>　　- Parts of equivalent materials on the material standard. </a:t>
          </a:r>
        </a:p>
        <a:p>
          <a:pPr algn="l" rtl="0">
            <a:lnSpc>
              <a:spcPts val="2700"/>
            </a:lnSpc>
            <a:defRPr sz="1000"/>
          </a:pPr>
          <a:r>
            <a:rPr lang="en-US" sz="2200" b="1" i="0" u="none" strike="noStrike" baseline="0">
              <a:solidFill>
                <a:srgbClr val="000000"/>
              </a:solidFill>
              <a:latin typeface="ＭＳ Ｐゴシック"/>
              <a:ea typeface="ＭＳ Ｐゴシック"/>
            </a:rPr>
            <a:t>　　- Parts of equivalent production methods and processes.</a:t>
          </a:r>
        </a:p>
        <a:p>
          <a:pPr algn="l" rtl="0">
            <a:lnSpc>
              <a:spcPts val="2600"/>
            </a:lnSpc>
            <a:defRPr sz="1000"/>
          </a:pPr>
          <a:r>
            <a:rPr lang="en-US" sz="2200" b="1" i="0" u="none" strike="noStrike" baseline="0">
              <a:solidFill>
                <a:srgbClr val="000000"/>
              </a:solidFill>
              <a:latin typeface="ＭＳ Ｐゴシック"/>
              <a:ea typeface="ＭＳ Ｐゴシック"/>
            </a:rPr>
            <a:t>　　- Parts of similar application (AT/CVT parts, drive train parts, etc).</a:t>
          </a:r>
          <a:endParaRPr lang="en-US"/>
        </a:p>
      </xdr:txBody>
    </xdr:sp>
    <xdr:clientData/>
  </xdr:twoCellAnchor>
  <xdr:twoCellAnchor>
    <xdr:from>
      <xdr:col>2</xdr:col>
      <xdr:colOff>457200</xdr:colOff>
      <xdr:row>10</xdr:row>
      <xdr:rowOff>47625</xdr:rowOff>
    </xdr:from>
    <xdr:to>
      <xdr:col>4</xdr:col>
      <xdr:colOff>0</xdr:colOff>
      <xdr:row>26</xdr:row>
      <xdr:rowOff>47625</xdr:rowOff>
    </xdr:to>
    <xdr:sp macro="" textlink="">
      <xdr:nvSpPr>
        <xdr:cNvPr id="4" name="AutoShape 3"/>
        <xdr:cNvSpPr>
          <a:spLocks noChangeArrowheads="1"/>
        </xdr:cNvSpPr>
      </xdr:nvSpPr>
      <xdr:spPr bwMode="auto">
        <a:xfrm>
          <a:off x="1924050" y="5781675"/>
          <a:ext cx="2705100" cy="6076950"/>
        </a:xfrm>
        <a:prstGeom prst="roundRect">
          <a:avLst>
            <a:gd name="adj" fmla="val 13889"/>
          </a:avLst>
        </a:prstGeom>
        <a:noFill/>
        <a:ln w="762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alpha val="50000"/>
                </a:srgbClr>
              </a:solidFill>
            </a14:hiddenFill>
          </a:ext>
        </a:extLst>
      </xdr:spPr>
      <xdr:txBody>
        <a:bodyPr vertOverflow="clip" wrap="square" lIns="18288" tIns="0" rIns="0" bIns="0" anchor="b" upright="1"/>
        <a:lstStyle/>
        <a:p>
          <a:endParaRPr lang="en-US"/>
        </a:p>
      </xdr:txBody>
    </xdr:sp>
    <xdr:clientData/>
  </xdr:twoCellAnchor>
  <xdr:twoCellAnchor>
    <xdr:from>
      <xdr:col>5</xdr:col>
      <xdr:colOff>828675</xdr:colOff>
      <xdr:row>10</xdr:row>
      <xdr:rowOff>19050</xdr:rowOff>
    </xdr:from>
    <xdr:to>
      <xdr:col>7</xdr:col>
      <xdr:colOff>38100</xdr:colOff>
      <xdr:row>25</xdr:row>
      <xdr:rowOff>361950</xdr:rowOff>
    </xdr:to>
    <xdr:sp macro="" textlink="">
      <xdr:nvSpPr>
        <xdr:cNvPr id="5" name="AutoShape 4"/>
        <xdr:cNvSpPr>
          <a:spLocks noChangeArrowheads="1"/>
        </xdr:cNvSpPr>
      </xdr:nvSpPr>
      <xdr:spPr bwMode="auto">
        <a:xfrm>
          <a:off x="6267450" y="5753100"/>
          <a:ext cx="695325" cy="6019800"/>
        </a:xfrm>
        <a:prstGeom prst="roundRect">
          <a:avLst>
            <a:gd name="adj" fmla="val 13889"/>
          </a:avLst>
        </a:prstGeom>
        <a:noFill/>
        <a:ln w="76200">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7</xdr:col>
      <xdr:colOff>609600</xdr:colOff>
      <xdr:row>10</xdr:row>
      <xdr:rowOff>0</xdr:rowOff>
    </xdr:from>
    <xdr:to>
      <xdr:col>9</xdr:col>
      <xdr:colOff>552450</xdr:colOff>
      <xdr:row>26</xdr:row>
      <xdr:rowOff>57150</xdr:rowOff>
    </xdr:to>
    <xdr:sp macro="" textlink="">
      <xdr:nvSpPr>
        <xdr:cNvPr id="6" name="AutoShape 5"/>
        <xdr:cNvSpPr>
          <a:spLocks noChangeArrowheads="1"/>
        </xdr:cNvSpPr>
      </xdr:nvSpPr>
      <xdr:spPr bwMode="auto">
        <a:xfrm>
          <a:off x="7534275" y="5734050"/>
          <a:ext cx="2324100" cy="6134100"/>
        </a:xfrm>
        <a:prstGeom prst="roundRect">
          <a:avLst>
            <a:gd name="adj" fmla="val 16667"/>
          </a:avLst>
        </a:prstGeom>
        <a:noFill/>
        <a:ln w="762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000"/>
                </a:srgbClr>
              </a:solidFill>
            </a14:hiddenFill>
          </a:ext>
        </a:extLst>
      </xdr:spPr>
      <xdr:txBody>
        <a:bodyPr vertOverflow="clip" wrap="square" lIns="18288" tIns="0" rIns="0" bIns="0" anchor="b" upright="1"/>
        <a:lstStyle/>
        <a:p>
          <a:endParaRPr lang="en-US"/>
        </a:p>
      </xdr:txBody>
    </xdr:sp>
    <xdr:clientData/>
  </xdr:twoCellAnchor>
  <xdr:twoCellAnchor>
    <xdr:from>
      <xdr:col>15</xdr:col>
      <xdr:colOff>0</xdr:colOff>
      <xdr:row>53</xdr:row>
      <xdr:rowOff>123825</xdr:rowOff>
    </xdr:from>
    <xdr:to>
      <xdr:col>47</xdr:col>
      <xdr:colOff>0</xdr:colOff>
      <xdr:row>59</xdr:row>
      <xdr:rowOff>333375</xdr:rowOff>
    </xdr:to>
    <xdr:sp macro="" textlink="">
      <xdr:nvSpPr>
        <xdr:cNvPr id="7" name="AutoShape 6"/>
        <xdr:cNvSpPr>
          <a:spLocks noChangeArrowheads="1"/>
        </xdr:cNvSpPr>
      </xdr:nvSpPr>
      <xdr:spPr bwMode="auto">
        <a:xfrm>
          <a:off x="14773275" y="22659975"/>
          <a:ext cx="20574000" cy="2095500"/>
        </a:xfrm>
        <a:prstGeom prst="roundRect">
          <a:avLst>
            <a:gd name="adj" fmla="val 12319"/>
          </a:avLst>
        </a:prstGeom>
        <a:noFill/>
        <a:ln w="285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609600</xdr:colOff>
      <xdr:row>52</xdr:row>
      <xdr:rowOff>361950</xdr:rowOff>
    </xdr:from>
    <xdr:to>
      <xdr:col>18</xdr:col>
      <xdr:colOff>228600</xdr:colOff>
      <xdr:row>54</xdr:row>
      <xdr:rowOff>0</xdr:rowOff>
    </xdr:to>
    <xdr:sp macro="" textlink="">
      <xdr:nvSpPr>
        <xdr:cNvPr id="8" name="Text Box 7"/>
        <xdr:cNvSpPr txBox="1">
          <a:spLocks noChangeArrowheads="1"/>
        </xdr:cNvSpPr>
      </xdr:nvSpPr>
      <xdr:spPr bwMode="auto">
        <a:xfrm>
          <a:off x="17306925" y="22517100"/>
          <a:ext cx="885825" cy="3333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36576" bIns="22860" anchor="ctr" upright="1"/>
        <a:lstStyle/>
        <a:p>
          <a:pPr algn="ctr" rtl="0">
            <a:defRPr sz="1000"/>
          </a:pPr>
          <a:r>
            <a:rPr lang="en-US" sz="1400" b="1" i="0" u="none" strike="noStrike" baseline="0">
              <a:solidFill>
                <a:srgbClr val="000000"/>
              </a:solidFill>
              <a:latin typeface="ＭＳ Ｐゴシック"/>
              <a:ea typeface="ＭＳ Ｐゴシック"/>
            </a:rPr>
            <a:t>Legend</a:t>
          </a:r>
          <a:endParaRPr lang="en-US"/>
        </a:p>
      </xdr:txBody>
    </xdr:sp>
    <xdr:clientData/>
  </xdr:twoCellAnchor>
  <xdr:twoCellAnchor editAs="oneCell">
    <xdr:from>
      <xdr:col>3</xdr:col>
      <xdr:colOff>1790700</xdr:colOff>
      <xdr:row>38</xdr:row>
      <xdr:rowOff>247650</xdr:rowOff>
    </xdr:from>
    <xdr:to>
      <xdr:col>10</xdr:col>
      <xdr:colOff>228600</xdr:colOff>
      <xdr:row>44</xdr:row>
      <xdr:rowOff>285750</xdr:rowOff>
    </xdr:to>
    <xdr:sp macro="" textlink="">
      <xdr:nvSpPr>
        <xdr:cNvPr id="9" name="AutoShape 8"/>
        <xdr:cNvSpPr>
          <a:spLocks noChangeArrowheads="1"/>
        </xdr:cNvSpPr>
      </xdr:nvSpPr>
      <xdr:spPr bwMode="auto">
        <a:xfrm>
          <a:off x="3857625" y="16859250"/>
          <a:ext cx="6334125" cy="2400300"/>
        </a:xfrm>
        <a:prstGeom prst="roundRect">
          <a:avLst>
            <a:gd name="adj" fmla="val 13889"/>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73152" tIns="41148" rIns="0" bIns="0" anchor="t" upright="1"/>
        <a:lstStyle/>
        <a:p>
          <a:pPr algn="l" rtl="0">
            <a:defRPr sz="1000"/>
          </a:pPr>
          <a:r>
            <a:rPr lang="en-US" sz="4000" b="1" i="0" u="none" strike="noStrike" baseline="0">
              <a:solidFill>
                <a:srgbClr val="008080"/>
              </a:solidFill>
              <a:latin typeface="ＭＳ Ｐゴシック"/>
              <a:ea typeface="ＭＳ Ｐゴシック"/>
            </a:rPr>
            <a:t>(7)</a:t>
          </a:r>
          <a:r>
            <a:rPr lang="en-US" sz="2600" b="1" i="0" u="none" strike="noStrike" baseline="0">
              <a:solidFill>
                <a:srgbClr val="000000"/>
              </a:solidFill>
              <a:latin typeface="ＭＳ Ｐゴシック"/>
              <a:ea typeface="ＭＳ Ｐゴシック"/>
            </a:rPr>
            <a:t>:</a:t>
          </a:r>
          <a:r>
            <a:rPr lang="en-US" sz="2400" b="1" i="0" u="none" strike="noStrike" baseline="0">
              <a:solidFill>
                <a:srgbClr val="000000"/>
              </a:solidFill>
              <a:latin typeface="ＭＳ Ｐゴシック"/>
              <a:ea typeface="ＭＳ Ｐゴシック"/>
            </a:rPr>
            <a:t> Fill in a circle if the specification items of the target product that are listed in the "QA Table(A)” (the QA items will be provided from Jatco).</a:t>
          </a:r>
          <a:endParaRPr lang="en-US"/>
        </a:p>
      </xdr:txBody>
    </xdr:sp>
    <xdr:clientData/>
  </xdr:twoCellAnchor>
  <xdr:twoCellAnchor>
    <xdr:from>
      <xdr:col>6</xdr:col>
      <xdr:colOff>352425</xdr:colOff>
      <xdr:row>26</xdr:row>
      <xdr:rowOff>0</xdr:rowOff>
    </xdr:from>
    <xdr:to>
      <xdr:col>7</xdr:col>
      <xdr:colOff>104775</xdr:colOff>
      <xdr:row>38</xdr:row>
      <xdr:rowOff>209550</xdr:rowOff>
    </xdr:to>
    <xdr:cxnSp macro="">
      <xdr:nvCxnSpPr>
        <xdr:cNvPr id="10" name="AutoShape 9"/>
        <xdr:cNvCxnSpPr>
          <a:cxnSpLocks noChangeShapeType="1"/>
          <a:stCxn id="9" idx="0"/>
          <a:endCxn id="5" idx="2"/>
        </xdr:cNvCxnSpPr>
      </xdr:nvCxnSpPr>
      <xdr:spPr bwMode="auto">
        <a:xfrm flipH="1" flipV="1">
          <a:off x="6619875" y="11811000"/>
          <a:ext cx="409575" cy="5010150"/>
        </a:xfrm>
        <a:prstGeom prst="straightConnector1">
          <a:avLst/>
        </a:prstGeom>
        <a:noFill/>
        <a:ln w="76200">
          <a:solidFill>
            <a:srgbClr xmlns:mc="http://schemas.openxmlformats.org/markup-compatibility/2006" xmlns:a14="http://schemas.microsoft.com/office/drawing/2010/main" val="008080" mc:Ignorable="a14" a14:legacySpreadsheetColorIndex="21"/>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333375</xdr:colOff>
      <xdr:row>26</xdr:row>
      <xdr:rowOff>171450</xdr:rowOff>
    </xdr:from>
    <xdr:to>
      <xdr:col>12</xdr:col>
      <xdr:colOff>38100</xdr:colOff>
      <xdr:row>28</xdr:row>
      <xdr:rowOff>247650</xdr:rowOff>
    </xdr:to>
    <xdr:cxnSp macro="">
      <xdr:nvCxnSpPr>
        <xdr:cNvPr id="11" name="AutoShape 10"/>
        <xdr:cNvCxnSpPr>
          <a:cxnSpLocks noChangeShapeType="1"/>
          <a:stCxn id="48" idx="1"/>
          <a:endCxn id="14" idx="2"/>
        </xdr:cNvCxnSpPr>
      </xdr:nvCxnSpPr>
      <xdr:spPr bwMode="auto">
        <a:xfrm flipH="1" flipV="1">
          <a:off x="10296525" y="11982450"/>
          <a:ext cx="1019175" cy="876300"/>
        </a:xfrm>
        <a:prstGeom prst="straightConnector1">
          <a:avLst/>
        </a:prstGeom>
        <a:noFill/>
        <a:ln w="762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15</xdr:col>
      <xdr:colOff>247650</xdr:colOff>
      <xdr:row>36</xdr:row>
      <xdr:rowOff>47625</xdr:rowOff>
    </xdr:from>
    <xdr:to>
      <xdr:col>47</xdr:col>
      <xdr:colOff>428625</xdr:colOff>
      <xdr:row>40</xdr:row>
      <xdr:rowOff>228600</xdr:rowOff>
    </xdr:to>
    <xdr:sp macro="" textlink="">
      <xdr:nvSpPr>
        <xdr:cNvPr id="12" name="AutoShape 11"/>
        <xdr:cNvSpPr>
          <a:spLocks noChangeArrowheads="1"/>
        </xdr:cNvSpPr>
      </xdr:nvSpPr>
      <xdr:spPr bwMode="auto">
        <a:xfrm>
          <a:off x="15020925" y="15859125"/>
          <a:ext cx="20754975" cy="1781175"/>
        </a:xfrm>
        <a:prstGeom prst="roundRect">
          <a:avLst>
            <a:gd name="adj" fmla="val 21431"/>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993300" mc:Ignorable="a14" a14:legacySpreadsheetColorIndex="60"/>
          </a:solidFill>
          <a:round/>
          <a:headEnd/>
          <a:tailEnd/>
        </a:ln>
      </xdr:spPr>
      <xdr:txBody>
        <a:bodyPr vertOverflow="clip" wrap="square" lIns="54000" tIns="10800" rIns="54000" bIns="10800" anchor="t" upright="1"/>
        <a:lstStyle/>
        <a:p>
          <a:pPr algn="l" rtl="0">
            <a:lnSpc>
              <a:spcPts val="4700"/>
            </a:lnSpc>
            <a:defRPr sz="1000"/>
          </a:pPr>
          <a:r>
            <a:rPr lang="en-US" sz="4000" b="1" i="0" u="none" strike="noStrike" baseline="0">
              <a:solidFill>
                <a:srgbClr val="993300"/>
              </a:solidFill>
              <a:latin typeface="ＭＳ Ｐゴシック"/>
              <a:ea typeface="ＭＳ Ｐゴシック"/>
            </a:rPr>
            <a:t>(8)</a:t>
          </a:r>
          <a:r>
            <a:rPr lang="en-US" sz="2200" b="1" i="0" u="none" strike="noStrike" baseline="0">
              <a:solidFill>
                <a:srgbClr val="000000"/>
              </a:solidFill>
              <a:latin typeface="ＭＳ Ｐゴシック"/>
              <a:ea typeface="ＭＳ Ｐゴシック"/>
            </a:rPr>
            <a:t>: Specify the process for the target product according to  the “Production Method Matrix” and “Control Plan” .</a:t>
          </a:r>
        </a:p>
        <a:p>
          <a:pPr algn="l" rtl="0">
            <a:lnSpc>
              <a:spcPts val="2600"/>
            </a:lnSpc>
            <a:defRPr sz="1000"/>
          </a:pPr>
          <a:r>
            <a:rPr lang="en-US" sz="2200" b="1" i="0" u="none" strike="noStrike" baseline="0">
              <a:solidFill>
                <a:srgbClr val="000000"/>
              </a:solidFill>
              <a:latin typeface="ＭＳ Ｐゴシック"/>
              <a:ea typeface="ＭＳ Ｐゴシック"/>
            </a:rPr>
            <a:t>Evaluate each item (location, equipment, and process conditions) regarding the differences between the target product and the base product according to the legend below, and specify the evaluation results.</a:t>
          </a:r>
          <a:endParaRPr lang="en-US"/>
        </a:p>
      </xdr:txBody>
    </xdr:sp>
    <xdr:clientData/>
  </xdr:twoCellAnchor>
  <xdr:twoCellAnchor editAs="oneCell">
    <xdr:from>
      <xdr:col>8</xdr:col>
      <xdr:colOff>933450</xdr:colOff>
      <xdr:row>32</xdr:row>
      <xdr:rowOff>171450</xdr:rowOff>
    </xdr:from>
    <xdr:to>
      <xdr:col>14</xdr:col>
      <xdr:colOff>333375</xdr:colOff>
      <xdr:row>35</xdr:row>
      <xdr:rowOff>361950</xdr:rowOff>
    </xdr:to>
    <xdr:sp macro="" textlink="">
      <xdr:nvSpPr>
        <xdr:cNvPr id="13" name="AutoShape 12"/>
        <xdr:cNvSpPr>
          <a:spLocks noChangeArrowheads="1"/>
        </xdr:cNvSpPr>
      </xdr:nvSpPr>
      <xdr:spPr bwMode="auto">
        <a:xfrm>
          <a:off x="8515350" y="14382750"/>
          <a:ext cx="5324475" cy="13906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FF00FF" mc:Ignorable="a14" a14:legacySpreadsheetColorIndex="14"/>
          </a:solidFill>
          <a:round/>
          <a:headEnd/>
          <a:tailEnd/>
        </a:ln>
      </xdr:spPr>
      <xdr:txBody>
        <a:bodyPr vertOverflow="clip" wrap="square" lIns="73152" tIns="41148" rIns="0" bIns="0" anchor="t" upright="1"/>
        <a:lstStyle/>
        <a:p>
          <a:pPr algn="l" rtl="0">
            <a:defRPr sz="1000"/>
          </a:pPr>
          <a:r>
            <a:rPr lang="en-US" sz="4000" b="1" i="0" u="none" strike="noStrike" baseline="0">
              <a:solidFill>
                <a:srgbClr val="FF00FF"/>
              </a:solidFill>
              <a:latin typeface="ＭＳ Ｐゴシック"/>
              <a:ea typeface="ＭＳ Ｐゴシック"/>
            </a:rPr>
            <a:t>(3)</a:t>
          </a:r>
          <a:r>
            <a:rPr lang="en-US" sz="2600" b="1" i="0" u="none" strike="noStrike" baseline="0">
              <a:solidFill>
                <a:srgbClr val="000000"/>
              </a:solidFill>
              <a:latin typeface="ＭＳ Ｐゴシック"/>
              <a:ea typeface="ＭＳ Ｐゴシック"/>
            </a:rPr>
            <a:t>: </a:t>
          </a:r>
          <a:r>
            <a:rPr lang="en-US" sz="2400" b="1" i="0" u="none" strike="noStrike" baseline="0">
              <a:solidFill>
                <a:srgbClr val="000000"/>
              </a:solidFill>
              <a:latin typeface="ＭＳ Ｐゴシック"/>
              <a:ea typeface="ＭＳ Ｐゴシック"/>
            </a:rPr>
            <a:t>Specify the dimension of the target product.</a:t>
          </a:r>
          <a:endParaRPr lang="en-US"/>
        </a:p>
      </xdr:txBody>
    </xdr:sp>
    <xdr:clientData/>
  </xdr:twoCellAnchor>
  <xdr:twoCellAnchor>
    <xdr:from>
      <xdr:col>9</xdr:col>
      <xdr:colOff>628650</xdr:colOff>
      <xdr:row>9</xdr:row>
      <xdr:rowOff>361950</xdr:rowOff>
    </xdr:from>
    <xdr:to>
      <xdr:col>11</xdr:col>
      <xdr:colOff>38100</xdr:colOff>
      <xdr:row>26</xdr:row>
      <xdr:rowOff>133350</xdr:rowOff>
    </xdr:to>
    <xdr:sp macro="" textlink="">
      <xdr:nvSpPr>
        <xdr:cNvPr id="14" name="AutoShape 13"/>
        <xdr:cNvSpPr>
          <a:spLocks noChangeArrowheads="1"/>
        </xdr:cNvSpPr>
      </xdr:nvSpPr>
      <xdr:spPr bwMode="auto">
        <a:xfrm>
          <a:off x="9934575" y="5715000"/>
          <a:ext cx="723900" cy="6229350"/>
        </a:xfrm>
        <a:prstGeom prst="roundRect">
          <a:avLst>
            <a:gd name="adj" fmla="val 21431"/>
          </a:avLst>
        </a:prstGeom>
        <a:noFill/>
        <a:ln w="762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0</xdr:col>
      <xdr:colOff>381000</xdr:colOff>
      <xdr:row>8</xdr:row>
      <xdr:rowOff>304800</xdr:rowOff>
    </xdr:from>
    <xdr:to>
      <xdr:col>0</xdr:col>
      <xdr:colOff>695325</xdr:colOff>
      <xdr:row>13</xdr:row>
      <xdr:rowOff>28575</xdr:rowOff>
    </xdr:to>
    <xdr:sp macro="" textlink="">
      <xdr:nvSpPr>
        <xdr:cNvPr id="15" name="AutoShape 14"/>
        <xdr:cNvSpPr>
          <a:spLocks noChangeArrowheads="1"/>
        </xdr:cNvSpPr>
      </xdr:nvSpPr>
      <xdr:spPr bwMode="auto">
        <a:xfrm>
          <a:off x="381000" y="5276850"/>
          <a:ext cx="314325" cy="1314450"/>
        </a:xfrm>
        <a:prstGeom prst="upArrow">
          <a:avLst>
            <a:gd name="adj1" fmla="val 50000"/>
            <a:gd name="adj2" fmla="val 104545"/>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314325</xdr:colOff>
      <xdr:row>41</xdr:row>
      <xdr:rowOff>38100</xdr:rowOff>
    </xdr:from>
    <xdr:to>
      <xdr:col>0</xdr:col>
      <xdr:colOff>695325</xdr:colOff>
      <xdr:row>43</xdr:row>
      <xdr:rowOff>323850</xdr:rowOff>
    </xdr:to>
    <xdr:sp macro="" textlink="">
      <xdr:nvSpPr>
        <xdr:cNvPr id="16" name="AutoShape 15"/>
        <xdr:cNvSpPr>
          <a:spLocks noChangeArrowheads="1"/>
        </xdr:cNvSpPr>
      </xdr:nvSpPr>
      <xdr:spPr bwMode="auto">
        <a:xfrm flipV="1">
          <a:off x="314325" y="17849850"/>
          <a:ext cx="381000" cy="942975"/>
        </a:xfrm>
        <a:prstGeom prst="upArrow">
          <a:avLst>
            <a:gd name="adj1" fmla="val 50000"/>
            <a:gd name="adj2" fmla="val 68125"/>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0</xdr:colOff>
      <xdr:row>51</xdr:row>
      <xdr:rowOff>266700</xdr:rowOff>
    </xdr:from>
    <xdr:to>
      <xdr:col>19</xdr:col>
      <xdr:colOff>381000</xdr:colOff>
      <xdr:row>52</xdr:row>
      <xdr:rowOff>190500</xdr:rowOff>
    </xdr:to>
    <xdr:sp macro="" textlink="">
      <xdr:nvSpPr>
        <xdr:cNvPr id="17" name="AutoShape 16"/>
        <xdr:cNvSpPr>
          <a:spLocks noChangeArrowheads="1"/>
        </xdr:cNvSpPr>
      </xdr:nvSpPr>
      <xdr:spPr bwMode="auto">
        <a:xfrm rot="-5400000">
          <a:off x="16735425" y="20078700"/>
          <a:ext cx="304800" cy="4229100"/>
        </a:xfrm>
        <a:prstGeom prst="upArrow">
          <a:avLst>
            <a:gd name="adj1" fmla="val 50000"/>
            <a:gd name="adj2" fmla="val 346875"/>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40</xdr:col>
      <xdr:colOff>0</xdr:colOff>
      <xdr:row>51</xdr:row>
      <xdr:rowOff>266700</xdr:rowOff>
    </xdr:from>
    <xdr:to>
      <xdr:col>48</xdr:col>
      <xdr:colOff>447675</xdr:colOff>
      <xdr:row>52</xdr:row>
      <xdr:rowOff>200025</xdr:rowOff>
    </xdr:to>
    <xdr:sp macro="" textlink="">
      <xdr:nvSpPr>
        <xdr:cNvPr id="18" name="AutoShape 17"/>
        <xdr:cNvSpPr>
          <a:spLocks noChangeArrowheads="1"/>
        </xdr:cNvSpPr>
      </xdr:nvSpPr>
      <xdr:spPr bwMode="auto">
        <a:xfrm rot="16200000" flipV="1">
          <a:off x="33670875" y="19650075"/>
          <a:ext cx="314325" cy="5095875"/>
        </a:xfrm>
        <a:prstGeom prst="upArrow">
          <a:avLst>
            <a:gd name="adj1" fmla="val 50000"/>
            <a:gd name="adj2" fmla="val 405303"/>
          </a:avLst>
        </a:prstGeom>
        <a:solidFill>
          <a:srgbClr xmlns:mc="http://schemas.openxmlformats.org/markup-compatibility/2006" xmlns:a14="http://schemas.microsoft.com/office/drawing/2010/main" val="808000" mc:Ignorable="a14" a14:legacySpreadsheetColorIndex="1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18</xdr:col>
      <xdr:colOff>571500</xdr:colOff>
      <xdr:row>51</xdr:row>
      <xdr:rowOff>228600</xdr:rowOff>
    </xdr:from>
    <xdr:to>
      <xdr:col>40</xdr:col>
      <xdr:colOff>266700</xdr:colOff>
      <xdr:row>53</xdr:row>
      <xdr:rowOff>152400</xdr:rowOff>
    </xdr:to>
    <xdr:sp macro="" textlink="">
      <xdr:nvSpPr>
        <xdr:cNvPr id="19" name="Text Box 18"/>
        <xdr:cNvSpPr txBox="1">
          <a:spLocks noChangeArrowheads="1"/>
        </xdr:cNvSpPr>
      </xdr:nvSpPr>
      <xdr:spPr bwMode="auto">
        <a:xfrm>
          <a:off x="18535650" y="22002750"/>
          <a:ext cx="13011150"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sz="2600" b="1" i="0" u="none" strike="noStrike" baseline="0">
              <a:solidFill>
                <a:srgbClr val="000000"/>
              </a:solidFill>
              <a:latin typeface="ＭＳ Ｐゴシック"/>
              <a:ea typeface="ＭＳ Ｐゴシック"/>
            </a:rPr>
            <a:t>Modification in the process factor compared to the base product</a:t>
          </a:r>
          <a:endParaRPr lang="en-US"/>
        </a:p>
      </xdr:txBody>
    </xdr:sp>
    <xdr:clientData/>
  </xdr:twoCellAnchor>
  <xdr:twoCellAnchor>
    <xdr:from>
      <xdr:col>11</xdr:col>
      <xdr:colOff>628650</xdr:colOff>
      <xdr:row>13</xdr:row>
      <xdr:rowOff>95250</xdr:rowOff>
    </xdr:from>
    <xdr:to>
      <xdr:col>14</xdr:col>
      <xdr:colOff>19050</xdr:colOff>
      <xdr:row>26</xdr:row>
      <xdr:rowOff>95250</xdr:rowOff>
    </xdr:to>
    <xdr:sp macro="" textlink="">
      <xdr:nvSpPr>
        <xdr:cNvPr id="20" name="AutoShape 19"/>
        <xdr:cNvSpPr>
          <a:spLocks noChangeArrowheads="1"/>
        </xdr:cNvSpPr>
      </xdr:nvSpPr>
      <xdr:spPr bwMode="auto">
        <a:xfrm>
          <a:off x="11249025" y="6657975"/>
          <a:ext cx="2276475" cy="5248275"/>
        </a:xfrm>
        <a:prstGeom prst="roundRect">
          <a:avLst>
            <a:gd name="adj" fmla="val 21431"/>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2</xdr:col>
      <xdr:colOff>247650</xdr:colOff>
      <xdr:row>26</xdr:row>
      <xdr:rowOff>85725</xdr:rowOff>
    </xdr:from>
    <xdr:to>
      <xdr:col>3</xdr:col>
      <xdr:colOff>1209675</xdr:colOff>
      <xdr:row>32</xdr:row>
      <xdr:rowOff>276225</xdr:rowOff>
    </xdr:to>
    <xdr:cxnSp macro="">
      <xdr:nvCxnSpPr>
        <xdr:cNvPr id="21" name="AutoShape 20"/>
        <xdr:cNvCxnSpPr>
          <a:cxnSpLocks noChangeShapeType="1"/>
          <a:stCxn id="22" idx="1"/>
          <a:endCxn id="4" idx="2"/>
        </xdr:cNvCxnSpPr>
      </xdr:nvCxnSpPr>
      <xdr:spPr bwMode="auto">
        <a:xfrm flipV="1">
          <a:off x="1714500" y="11896725"/>
          <a:ext cx="1562100" cy="2590800"/>
        </a:xfrm>
        <a:prstGeom prst="straightConnector1">
          <a:avLst/>
        </a:prstGeom>
        <a:noFill/>
        <a:ln w="76200">
          <a:solidFill>
            <a:srgbClr xmlns:mc="http://schemas.openxmlformats.org/markup-compatibility/2006" xmlns:a14="http://schemas.microsoft.com/office/drawing/2010/main" val="FF6600" mc:Ignorable="a14" a14:legacySpreadsheetColorIndex="5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xdr:col>
      <xdr:colOff>285750</xdr:colOff>
      <xdr:row>30</xdr:row>
      <xdr:rowOff>228600</xdr:rowOff>
    </xdr:from>
    <xdr:to>
      <xdr:col>8</xdr:col>
      <xdr:colOff>133350</xdr:colOff>
      <xdr:row>34</xdr:row>
      <xdr:rowOff>314325</xdr:rowOff>
    </xdr:to>
    <xdr:sp macro="" textlink="">
      <xdr:nvSpPr>
        <xdr:cNvPr id="22" name="AutoShape 21"/>
        <xdr:cNvSpPr>
          <a:spLocks noChangeArrowheads="1"/>
        </xdr:cNvSpPr>
      </xdr:nvSpPr>
      <xdr:spPr bwMode="auto">
        <a:xfrm>
          <a:off x="1752600" y="13639800"/>
          <a:ext cx="5962650" cy="1685925"/>
        </a:xfrm>
        <a:prstGeom prst="roundRect">
          <a:avLst>
            <a:gd name="adj" fmla="val 13889"/>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73152" tIns="41148" rIns="0" bIns="0" anchor="t" upright="1"/>
        <a:lstStyle/>
        <a:p>
          <a:pPr algn="l" rtl="0">
            <a:defRPr sz="1000"/>
          </a:pPr>
          <a:r>
            <a:rPr lang="en-US" sz="4000" b="1" i="0" u="none" strike="noStrike" baseline="0">
              <a:solidFill>
                <a:srgbClr val="FF6600"/>
              </a:solidFill>
              <a:latin typeface="ＭＳ Ｐゴシック"/>
              <a:ea typeface="ＭＳ Ｐゴシック"/>
            </a:rPr>
            <a:t>(2)</a:t>
          </a:r>
          <a:r>
            <a:rPr lang="en-US" sz="2200" b="1" i="0" u="none" strike="noStrike" baseline="0">
              <a:solidFill>
                <a:srgbClr val="000000"/>
              </a:solidFill>
              <a:latin typeface="ＭＳ Ｐゴシック"/>
              <a:ea typeface="ＭＳ Ｐゴシック"/>
            </a:rPr>
            <a:t>: Specify the specification items that have critical dimensions (*) of the target product (**). </a:t>
          </a:r>
          <a:endParaRPr lang="en-US"/>
        </a:p>
      </xdr:txBody>
    </xdr:sp>
    <xdr:clientData/>
  </xdr:twoCellAnchor>
  <xdr:twoCellAnchor>
    <xdr:from>
      <xdr:col>8</xdr:col>
      <xdr:colOff>1114425</xdr:colOff>
      <xdr:row>26</xdr:row>
      <xdr:rowOff>95250</xdr:rowOff>
    </xdr:from>
    <xdr:to>
      <xdr:col>11</xdr:col>
      <xdr:colOff>561975</xdr:colOff>
      <xdr:row>32</xdr:row>
      <xdr:rowOff>133350</xdr:rowOff>
    </xdr:to>
    <xdr:cxnSp macro="">
      <xdr:nvCxnSpPr>
        <xdr:cNvPr id="23" name="AutoShape 22"/>
        <xdr:cNvCxnSpPr>
          <a:cxnSpLocks noChangeShapeType="1"/>
          <a:stCxn id="13" idx="0"/>
          <a:endCxn id="6" idx="2"/>
        </xdr:cNvCxnSpPr>
      </xdr:nvCxnSpPr>
      <xdr:spPr bwMode="auto">
        <a:xfrm flipH="1" flipV="1">
          <a:off x="8696325" y="11906250"/>
          <a:ext cx="2486025" cy="2438400"/>
        </a:xfrm>
        <a:prstGeom prst="straightConnector1">
          <a:avLst/>
        </a:prstGeom>
        <a:noFill/>
        <a:ln w="76200">
          <a:solidFill>
            <a:srgbClr xmlns:mc="http://schemas.openxmlformats.org/markup-compatibility/2006" xmlns:a14="http://schemas.microsoft.com/office/drawing/2010/main" val="FF00FF" mc:Ignorable="a14" a14:legacySpreadsheetColorIndex="1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647700</xdr:colOff>
      <xdr:row>10</xdr:row>
      <xdr:rowOff>38100</xdr:rowOff>
    </xdr:from>
    <xdr:to>
      <xdr:col>15</xdr:col>
      <xdr:colOff>28575</xdr:colOff>
      <xdr:row>26</xdr:row>
      <xdr:rowOff>28575</xdr:rowOff>
    </xdr:to>
    <xdr:sp macro="" textlink="">
      <xdr:nvSpPr>
        <xdr:cNvPr id="24" name="AutoShape 23"/>
        <xdr:cNvSpPr>
          <a:spLocks noChangeArrowheads="1"/>
        </xdr:cNvSpPr>
      </xdr:nvSpPr>
      <xdr:spPr bwMode="auto">
        <a:xfrm>
          <a:off x="13496925" y="5772150"/>
          <a:ext cx="1304925" cy="6067425"/>
        </a:xfrm>
        <a:prstGeom prst="roundRect">
          <a:avLst>
            <a:gd name="adj" fmla="val 21431"/>
          </a:avLst>
        </a:prstGeom>
        <a:noFill/>
        <a:ln w="76200">
          <a:solidFill>
            <a:srgbClr xmlns:mc="http://schemas.openxmlformats.org/markup-compatibility/2006" xmlns:a14="http://schemas.microsoft.com/office/drawing/2010/main" val="800080" mc:Ignorable="a14" a14:legacySpreadsheetColorIndex="2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15</xdr:col>
      <xdr:colOff>76200</xdr:colOff>
      <xdr:row>13</xdr:row>
      <xdr:rowOff>19050</xdr:rowOff>
    </xdr:from>
    <xdr:to>
      <xdr:col>17</xdr:col>
      <xdr:colOff>95250</xdr:colOff>
      <xdr:row>26</xdr:row>
      <xdr:rowOff>38100</xdr:rowOff>
    </xdr:to>
    <xdr:sp macro="" textlink="">
      <xdr:nvSpPr>
        <xdr:cNvPr id="25" name="AutoShape 24"/>
        <xdr:cNvSpPr>
          <a:spLocks noChangeArrowheads="1"/>
        </xdr:cNvSpPr>
      </xdr:nvSpPr>
      <xdr:spPr bwMode="auto">
        <a:xfrm>
          <a:off x="14849475" y="6581775"/>
          <a:ext cx="1943100" cy="5267325"/>
        </a:xfrm>
        <a:prstGeom prst="roundRect">
          <a:avLst>
            <a:gd name="adj" fmla="val 21431"/>
          </a:avLst>
        </a:prstGeom>
        <a:noFill/>
        <a:ln w="762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17</xdr:col>
      <xdr:colOff>38100</xdr:colOff>
      <xdr:row>10</xdr:row>
      <xdr:rowOff>19050</xdr:rowOff>
    </xdr:from>
    <xdr:to>
      <xdr:col>17</xdr:col>
      <xdr:colOff>1257300</xdr:colOff>
      <xdr:row>26</xdr:row>
      <xdr:rowOff>9525</xdr:rowOff>
    </xdr:to>
    <xdr:sp macro="" textlink="">
      <xdr:nvSpPr>
        <xdr:cNvPr id="26" name="AutoShape 25"/>
        <xdr:cNvSpPr>
          <a:spLocks noChangeArrowheads="1"/>
        </xdr:cNvSpPr>
      </xdr:nvSpPr>
      <xdr:spPr bwMode="auto">
        <a:xfrm>
          <a:off x="16735425" y="5753100"/>
          <a:ext cx="1219200" cy="6067425"/>
        </a:xfrm>
        <a:prstGeom prst="roundRect">
          <a:avLst>
            <a:gd name="adj" fmla="val 21431"/>
          </a:avLst>
        </a:prstGeom>
        <a:noFill/>
        <a:ln w="76200">
          <a:solidFill>
            <a:srgbClr xmlns:mc="http://schemas.openxmlformats.org/markup-compatibility/2006" xmlns:a14="http://schemas.microsoft.com/office/drawing/2010/main" val="800080" mc:Ignorable="a14" a14:legacySpreadsheetColorIndex="2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12</xdr:col>
      <xdr:colOff>0</xdr:colOff>
      <xdr:row>11</xdr:row>
      <xdr:rowOff>0</xdr:rowOff>
    </xdr:from>
    <xdr:to>
      <xdr:col>14</xdr:col>
      <xdr:colOff>0</xdr:colOff>
      <xdr:row>13</xdr:row>
      <xdr:rowOff>47625</xdr:rowOff>
    </xdr:to>
    <xdr:sp macro="" textlink="">
      <xdr:nvSpPr>
        <xdr:cNvPr id="27" name="AutoShape 26"/>
        <xdr:cNvSpPr>
          <a:spLocks noChangeArrowheads="1"/>
        </xdr:cNvSpPr>
      </xdr:nvSpPr>
      <xdr:spPr bwMode="auto">
        <a:xfrm>
          <a:off x="11277600" y="6010275"/>
          <a:ext cx="2228850" cy="600075"/>
        </a:xfrm>
        <a:prstGeom prst="roundRect">
          <a:avLst>
            <a:gd name="adj" fmla="val 21431"/>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15</xdr:col>
      <xdr:colOff>47625</xdr:colOff>
      <xdr:row>11</xdr:row>
      <xdr:rowOff>0</xdr:rowOff>
    </xdr:from>
    <xdr:to>
      <xdr:col>17</xdr:col>
      <xdr:colOff>47625</xdr:colOff>
      <xdr:row>13</xdr:row>
      <xdr:rowOff>47625</xdr:rowOff>
    </xdr:to>
    <xdr:sp macro="" textlink="">
      <xdr:nvSpPr>
        <xdr:cNvPr id="28" name="AutoShape 27"/>
        <xdr:cNvSpPr>
          <a:spLocks noChangeArrowheads="1"/>
        </xdr:cNvSpPr>
      </xdr:nvSpPr>
      <xdr:spPr bwMode="auto">
        <a:xfrm>
          <a:off x="14820900" y="6010275"/>
          <a:ext cx="1924050" cy="600075"/>
        </a:xfrm>
        <a:prstGeom prst="roundRect">
          <a:avLst>
            <a:gd name="adj" fmla="val 21431"/>
          </a:avLst>
        </a:prstGeom>
        <a:noFill/>
        <a:ln w="762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clientData/>
  </xdr:twoCellAnchor>
  <xdr:twoCellAnchor>
    <xdr:from>
      <xdr:col>14</xdr:col>
      <xdr:colOff>1219200</xdr:colOff>
      <xdr:row>38</xdr:row>
      <xdr:rowOff>142875</xdr:rowOff>
    </xdr:from>
    <xdr:to>
      <xdr:col>15</xdr:col>
      <xdr:colOff>209550</xdr:colOff>
      <xdr:row>46</xdr:row>
      <xdr:rowOff>114300</xdr:rowOff>
    </xdr:to>
    <xdr:cxnSp macro="">
      <xdr:nvCxnSpPr>
        <xdr:cNvPr id="29" name="AutoShape 28"/>
        <xdr:cNvCxnSpPr>
          <a:cxnSpLocks noChangeShapeType="1"/>
          <a:stCxn id="12" idx="1"/>
        </xdr:cNvCxnSpPr>
      </xdr:nvCxnSpPr>
      <xdr:spPr bwMode="auto">
        <a:xfrm flipH="1">
          <a:off x="14725650" y="16754475"/>
          <a:ext cx="257175" cy="3133725"/>
        </a:xfrm>
        <a:prstGeom prst="straightConnector1">
          <a:avLst/>
        </a:prstGeom>
        <a:noFill/>
        <a:ln w="76200">
          <a:solidFill>
            <a:srgbClr xmlns:mc="http://schemas.openxmlformats.org/markup-compatibility/2006" xmlns:a14="http://schemas.microsoft.com/office/drawing/2010/main" val="993300" mc:Ignorable="a14" a14:legacySpreadsheetColorIndex="6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1133475</xdr:colOff>
      <xdr:row>24</xdr:row>
      <xdr:rowOff>361950</xdr:rowOff>
    </xdr:from>
    <xdr:to>
      <xdr:col>21</xdr:col>
      <xdr:colOff>304800</xdr:colOff>
      <xdr:row>32</xdr:row>
      <xdr:rowOff>342900</xdr:rowOff>
    </xdr:to>
    <xdr:sp macro="" textlink="">
      <xdr:nvSpPr>
        <xdr:cNvPr id="30" name="Line 29"/>
        <xdr:cNvSpPr>
          <a:spLocks noChangeShapeType="1"/>
        </xdr:cNvSpPr>
      </xdr:nvSpPr>
      <xdr:spPr bwMode="auto">
        <a:xfrm flipH="1" flipV="1">
          <a:off x="15906750" y="11372850"/>
          <a:ext cx="4333875" cy="3181350"/>
        </a:xfrm>
        <a:prstGeom prst="line">
          <a:avLst/>
        </a:prstGeom>
        <a:noFill/>
        <a:ln w="76200">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95250</xdr:colOff>
      <xdr:row>22</xdr:row>
      <xdr:rowOff>180975</xdr:rowOff>
    </xdr:from>
    <xdr:to>
      <xdr:col>21</xdr:col>
      <xdr:colOff>457200</xdr:colOff>
      <xdr:row>32</xdr:row>
      <xdr:rowOff>342900</xdr:rowOff>
    </xdr:to>
    <xdr:sp macro="" textlink="">
      <xdr:nvSpPr>
        <xdr:cNvPr id="31" name="Line 30"/>
        <xdr:cNvSpPr>
          <a:spLocks noChangeShapeType="1"/>
        </xdr:cNvSpPr>
      </xdr:nvSpPr>
      <xdr:spPr bwMode="auto">
        <a:xfrm flipH="1" flipV="1">
          <a:off x="12944475" y="10391775"/>
          <a:ext cx="7448550" cy="4162425"/>
        </a:xfrm>
        <a:prstGeom prst="line">
          <a:avLst/>
        </a:prstGeom>
        <a:noFill/>
        <a:ln w="76200">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20</xdr:col>
      <xdr:colOff>95250</xdr:colOff>
      <xdr:row>28</xdr:row>
      <xdr:rowOff>171450</xdr:rowOff>
    </xdr:from>
    <xdr:to>
      <xdr:col>48</xdr:col>
      <xdr:colOff>152400</xdr:colOff>
      <xdr:row>34</xdr:row>
      <xdr:rowOff>342900</xdr:rowOff>
    </xdr:to>
    <xdr:sp macro="" textlink="">
      <xdr:nvSpPr>
        <xdr:cNvPr id="32" name="AutoShape 31"/>
        <xdr:cNvSpPr>
          <a:spLocks noChangeArrowheads="1"/>
        </xdr:cNvSpPr>
      </xdr:nvSpPr>
      <xdr:spPr bwMode="auto">
        <a:xfrm>
          <a:off x="19373850" y="12782550"/>
          <a:ext cx="16706850" cy="2571750"/>
        </a:xfrm>
        <a:prstGeom prst="roundRect">
          <a:avLst>
            <a:gd name="adj" fmla="val 21431"/>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54000" tIns="10800" rIns="54000" bIns="10800" anchor="t" upright="1"/>
        <a:lstStyle/>
        <a:p>
          <a:pPr algn="l" rtl="0">
            <a:lnSpc>
              <a:spcPts val="4700"/>
            </a:lnSpc>
            <a:defRPr sz="1000"/>
          </a:pPr>
          <a:r>
            <a:rPr lang="en-US" sz="4000" b="1" i="0" u="none" strike="noStrike" baseline="0">
              <a:solidFill>
                <a:srgbClr val="008000"/>
              </a:solidFill>
              <a:latin typeface="ＭＳ Ｐゴシック"/>
              <a:ea typeface="ＭＳ Ｐゴシック"/>
            </a:rPr>
            <a:t>(4)</a:t>
          </a:r>
          <a:r>
            <a:rPr lang="en-US" sz="2400" b="1" i="0" u="none" strike="noStrike" baseline="0">
              <a:solidFill>
                <a:srgbClr val="000000"/>
              </a:solidFill>
              <a:latin typeface="ＭＳ Ｐゴシック"/>
              <a:ea typeface="ＭＳ Ｐゴシック"/>
            </a:rPr>
            <a:t>:</a:t>
          </a:r>
          <a:r>
            <a:rPr lang="en-US" sz="2200" b="1" i="0" u="none" strike="noStrike" baseline="0">
              <a:solidFill>
                <a:srgbClr val="000000"/>
              </a:solidFill>
              <a:latin typeface="ＭＳ Ｐゴシック"/>
              <a:ea typeface="ＭＳ Ｐゴシック"/>
            </a:rPr>
            <a:t> Specify the dimensions of the base product corresponding to similar shape of the target product.</a:t>
          </a:r>
        </a:p>
        <a:p>
          <a:pPr algn="l" rtl="0">
            <a:lnSpc>
              <a:spcPts val="2600"/>
            </a:lnSpc>
            <a:defRPr sz="1000"/>
          </a:pPr>
          <a:r>
            <a:rPr lang="en-US" sz="2200" b="1" i="0" u="none" strike="noStrike" baseline="0">
              <a:solidFill>
                <a:srgbClr val="000000"/>
              </a:solidFill>
              <a:latin typeface="ＭＳ Ｐゴシック"/>
              <a:ea typeface="ＭＳ Ｐゴシック"/>
            </a:rPr>
            <a:t>In case of  the corresponding dimensions or equivalent dimensional tolerances requirement for the target product are </a:t>
          </a:r>
          <a:r>
            <a:rPr lang="en-US" sz="2200" b="1" i="0" u="sng" strike="noStrike" baseline="0">
              <a:solidFill>
                <a:srgbClr val="000000"/>
              </a:solidFill>
              <a:latin typeface="ＭＳ Ｐゴシック"/>
              <a:ea typeface="ＭＳ Ｐゴシック"/>
            </a:rPr>
            <a:t>NOT</a:t>
          </a:r>
          <a:r>
            <a:rPr lang="en-US" sz="2200" b="1" i="0" u="none" strike="noStrike" baseline="0">
              <a:solidFill>
                <a:srgbClr val="000000"/>
              </a:solidFill>
              <a:latin typeface="ＭＳ Ｐゴシック"/>
              <a:ea typeface="ＭＳ Ｐゴシック"/>
            </a:rPr>
            <a:t> specified for the base product, select another mass-produced product of the equivalent specification items as the base II product and specify the dimension.</a:t>
          </a:r>
          <a:endParaRPr lang="en-US"/>
        </a:p>
      </xdr:txBody>
    </xdr:sp>
    <xdr:clientData/>
  </xdr:twoCellAnchor>
  <xdr:twoCellAnchor>
    <xdr:from>
      <xdr:col>12</xdr:col>
      <xdr:colOff>1114425</xdr:colOff>
      <xdr:row>5</xdr:row>
      <xdr:rowOff>419100</xdr:rowOff>
    </xdr:from>
    <xdr:to>
      <xdr:col>18</xdr:col>
      <xdr:colOff>219075</xdr:colOff>
      <xdr:row>10</xdr:row>
      <xdr:rowOff>238125</xdr:rowOff>
    </xdr:to>
    <xdr:cxnSp macro="">
      <xdr:nvCxnSpPr>
        <xdr:cNvPr id="33" name="AutoShape 32"/>
        <xdr:cNvCxnSpPr>
          <a:cxnSpLocks noChangeShapeType="1"/>
          <a:stCxn id="3" idx="1"/>
          <a:endCxn id="27" idx="0"/>
        </xdr:cNvCxnSpPr>
      </xdr:nvCxnSpPr>
      <xdr:spPr bwMode="auto">
        <a:xfrm flipH="1">
          <a:off x="12392025" y="3752850"/>
          <a:ext cx="5791200" cy="2219325"/>
        </a:xfrm>
        <a:prstGeom prst="straightConnector1">
          <a:avLst/>
        </a:prstGeom>
        <a:noFill/>
        <a:ln w="762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1009650</xdr:colOff>
      <xdr:row>5</xdr:row>
      <xdr:rowOff>419100</xdr:rowOff>
    </xdr:from>
    <xdr:to>
      <xdr:col>18</xdr:col>
      <xdr:colOff>219075</xdr:colOff>
      <xdr:row>10</xdr:row>
      <xdr:rowOff>238125</xdr:rowOff>
    </xdr:to>
    <xdr:cxnSp macro="">
      <xdr:nvCxnSpPr>
        <xdr:cNvPr id="34" name="AutoShape 33"/>
        <xdr:cNvCxnSpPr>
          <a:cxnSpLocks noChangeShapeType="1"/>
          <a:stCxn id="3" idx="1"/>
          <a:endCxn id="28" idx="0"/>
        </xdr:cNvCxnSpPr>
      </xdr:nvCxnSpPr>
      <xdr:spPr bwMode="auto">
        <a:xfrm flipH="1">
          <a:off x="15782925" y="3752850"/>
          <a:ext cx="2400300" cy="2219325"/>
        </a:xfrm>
        <a:prstGeom prst="straightConnector1">
          <a:avLst/>
        </a:prstGeom>
        <a:noFill/>
        <a:ln w="762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38100</xdr:colOff>
      <xdr:row>15</xdr:row>
      <xdr:rowOff>133350</xdr:rowOff>
    </xdr:from>
    <xdr:to>
      <xdr:col>12</xdr:col>
      <xdr:colOff>466725</xdr:colOff>
      <xdr:row>15</xdr:row>
      <xdr:rowOff>304800</xdr:rowOff>
    </xdr:to>
    <xdr:grpSp>
      <xdr:nvGrpSpPr>
        <xdr:cNvPr id="35" name="Group 34"/>
        <xdr:cNvGrpSpPr>
          <a:grpSpLocks/>
        </xdr:cNvGrpSpPr>
      </xdr:nvGrpSpPr>
      <xdr:grpSpPr bwMode="auto">
        <a:xfrm>
          <a:off x="11944350" y="7594600"/>
          <a:ext cx="428625" cy="171450"/>
          <a:chOff x="814" y="493"/>
          <a:chExt cx="45" cy="32"/>
        </a:xfrm>
      </xdr:grpSpPr>
      <xdr:grpSp>
        <xdr:nvGrpSpPr>
          <xdr:cNvPr id="36" name="Group 35"/>
          <xdr:cNvGrpSpPr>
            <a:grpSpLocks/>
          </xdr:cNvGrpSpPr>
        </xdr:nvGrpSpPr>
        <xdr:grpSpPr bwMode="auto">
          <a:xfrm>
            <a:off x="819" y="495"/>
            <a:ext cx="35" cy="30"/>
            <a:chOff x="639" y="194"/>
            <a:chExt cx="80" cy="36"/>
          </a:xfrm>
        </xdr:grpSpPr>
        <xdr:sp macro="" textlink="">
          <xdr:nvSpPr>
            <xdr:cNvPr id="38" name="Line 36"/>
            <xdr:cNvSpPr>
              <a:spLocks noChangeShapeType="1"/>
            </xdr:cNvSpPr>
          </xdr:nvSpPr>
          <xdr:spPr bwMode="auto">
            <a:xfrm>
              <a:off x="63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Line 37"/>
            <xdr:cNvSpPr>
              <a:spLocks noChangeShapeType="1"/>
            </xdr:cNvSpPr>
          </xdr:nvSpPr>
          <xdr:spPr bwMode="auto">
            <a:xfrm flipH="1">
              <a:off x="65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38"/>
            <xdr:cNvSpPr>
              <a:spLocks noChangeShapeType="1"/>
            </xdr:cNvSpPr>
          </xdr:nvSpPr>
          <xdr:spPr bwMode="auto">
            <a:xfrm>
              <a:off x="665"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39"/>
            <xdr:cNvSpPr>
              <a:spLocks noChangeShapeType="1"/>
            </xdr:cNvSpPr>
          </xdr:nvSpPr>
          <xdr:spPr bwMode="auto">
            <a:xfrm flipH="1">
              <a:off x="67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40"/>
            <xdr:cNvSpPr>
              <a:spLocks noChangeShapeType="1"/>
            </xdr:cNvSpPr>
          </xdr:nvSpPr>
          <xdr:spPr bwMode="auto">
            <a:xfrm>
              <a:off x="69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41"/>
            <xdr:cNvSpPr>
              <a:spLocks noChangeShapeType="1"/>
            </xdr:cNvSpPr>
          </xdr:nvSpPr>
          <xdr:spPr bwMode="auto">
            <a:xfrm flipH="1">
              <a:off x="707"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37" name="Line 42"/>
          <xdr:cNvSpPr>
            <a:spLocks noChangeShapeType="1"/>
          </xdr:cNvSpPr>
        </xdr:nvSpPr>
        <xdr:spPr bwMode="auto">
          <a:xfrm>
            <a:off x="814" y="493"/>
            <a:ext cx="4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oneCellAnchor>
    <xdr:from>
      <xdr:col>0</xdr:col>
      <xdr:colOff>0</xdr:colOff>
      <xdr:row>6</xdr:row>
      <xdr:rowOff>190500</xdr:rowOff>
    </xdr:from>
    <xdr:ext cx="4382097" cy="689932"/>
    <xdr:sp macro="" textlink="">
      <xdr:nvSpPr>
        <xdr:cNvPr id="44" name="Text Box 43"/>
        <xdr:cNvSpPr txBox="1">
          <a:spLocks noChangeArrowheads="1"/>
        </xdr:cNvSpPr>
      </xdr:nvSpPr>
      <xdr:spPr bwMode="auto">
        <a:xfrm>
          <a:off x="0" y="4152900"/>
          <a:ext cx="4382097" cy="6899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en-US" sz="4000" b="1" i="0" u="none" strike="noStrike" baseline="0">
              <a:solidFill>
                <a:srgbClr val="000000"/>
              </a:solidFill>
              <a:latin typeface="ＭＳ Ｐゴシック"/>
              <a:ea typeface="ＭＳ Ｐゴシック"/>
            </a:rPr>
            <a:t>[Steps for Creation]</a:t>
          </a:r>
          <a:endParaRPr lang="en-US"/>
        </a:p>
      </xdr:txBody>
    </xdr:sp>
    <xdr:clientData/>
  </xdr:oneCellAnchor>
  <xdr:oneCellAnchor>
    <xdr:from>
      <xdr:col>1</xdr:col>
      <xdr:colOff>330549</xdr:colOff>
      <xdr:row>0</xdr:row>
      <xdr:rowOff>223690</xdr:rowOff>
    </xdr:from>
    <xdr:ext cx="19822414" cy="856645"/>
    <xdr:sp macro="" textlink="">
      <xdr:nvSpPr>
        <xdr:cNvPr id="45" name="Rectangle 44"/>
        <xdr:cNvSpPr>
          <a:spLocks noChangeArrowheads="1"/>
        </xdr:cNvSpPr>
      </xdr:nvSpPr>
      <xdr:spPr bwMode="auto">
        <a:xfrm>
          <a:off x="1292574" y="223690"/>
          <a:ext cx="19822414" cy="856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wrap="none" lIns="90488" tIns="44450" rIns="90488" bIns="44450" anchor="ctr" upright="1">
          <a:spAutoFit/>
        </a:bodyPr>
        <a:lstStyle/>
        <a:p>
          <a:pPr algn="ctr" rtl="0">
            <a:defRPr sz="1000"/>
          </a:pPr>
          <a:r>
            <a:rPr lang="en-US" sz="4600" b="1" i="0" u="none" strike="noStrike" baseline="0">
              <a:solidFill>
                <a:srgbClr val="000000"/>
              </a:solidFill>
              <a:latin typeface="ＭＳ Ｐゴシック"/>
              <a:ea typeface="ＭＳ Ｐゴシック"/>
            </a:rPr>
            <a:t>①　Criteria &amp; Process Risk Evaluation Sheet [Purpose and Steps for Creation]</a:t>
          </a:r>
          <a:endParaRPr lang="en-US"/>
        </a:p>
      </xdr:txBody>
    </xdr:sp>
    <xdr:clientData/>
  </xdr:oneCellAnchor>
  <mc:AlternateContent xmlns:mc="http://schemas.openxmlformats.org/markup-compatibility/2006">
    <mc:Choice xmlns:a14="http://schemas.microsoft.com/office/drawing/2010/main" Requires="a14">
      <xdr:twoCellAnchor>
        <xdr:from>
          <xdr:col>42</xdr:col>
          <xdr:colOff>495300</xdr:colOff>
          <xdr:row>0</xdr:row>
          <xdr:rowOff>342900</xdr:rowOff>
        </xdr:from>
        <xdr:to>
          <xdr:col>47</xdr:col>
          <xdr:colOff>342900</xdr:colOff>
          <xdr:row>1</xdr:row>
          <xdr:rowOff>457200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twoCellAnchor editAs="oneCell">
    <xdr:from>
      <xdr:col>30</xdr:col>
      <xdr:colOff>323850</xdr:colOff>
      <xdr:row>18</xdr:row>
      <xdr:rowOff>171450</xdr:rowOff>
    </xdr:from>
    <xdr:to>
      <xdr:col>46</xdr:col>
      <xdr:colOff>0</xdr:colOff>
      <xdr:row>22</xdr:row>
      <xdr:rowOff>19050</xdr:rowOff>
    </xdr:to>
    <xdr:sp macro="" textlink="">
      <xdr:nvSpPr>
        <xdr:cNvPr id="47" name="AutoShape 46"/>
        <xdr:cNvSpPr>
          <a:spLocks noChangeArrowheads="1"/>
        </xdr:cNvSpPr>
      </xdr:nvSpPr>
      <xdr:spPr bwMode="auto">
        <a:xfrm>
          <a:off x="25793700" y="8782050"/>
          <a:ext cx="8972550" cy="14478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73152" tIns="41148" rIns="0" bIns="0" anchor="t" upright="1"/>
        <a:lstStyle/>
        <a:p>
          <a:pPr algn="l" rtl="0">
            <a:defRPr sz="1000"/>
          </a:pPr>
          <a:r>
            <a:rPr lang="en-US" sz="4000" b="1" i="0" u="none" strike="noStrike" baseline="0">
              <a:solidFill>
                <a:srgbClr val="969696"/>
              </a:solidFill>
              <a:latin typeface="ＭＳ Ｐゴシック"/>
              <a:ea typeface="ＭＳ Ｐゴシック"/>
            </a:rPr>
            <a:t>(9)</a:t>
          </a:r>
          <a:r>
            <a:rPr lang="en-US" sz="2200" b="1" i="0" u="none" strike="noStrike" baseline="0">
              <a:solidFill>
                <a:srgbClr val="000000"/>
              </a:solidFill>
              <a:latin typeface="ＭＳ Ｐゴシック"/>
              <a:ea typeface="ＭＳ Ｐゴシック"/>
            </a:rPr>
            <a:t>: Relate the parts factors in the vertical axis with the process factors in the horizontal axis on the matrix.</a:t>
          </a:r>
          <a:endParaRPr lang="en-US"/>
        </a:p>
      </xdr:txBody>
    </xdr:sp>
    <xdr:clientData/>
  </xdr:twoCellAnchor>
  <xdr:twoCellAnchor editAs="oneCell">
    <xdr:from>
      <xdr:col>12</xdr:col>
      <xdr:colOff>76200</xdr:colOff>
      <xdr:row>26</xdr:row>
      <xdr:rowOff>361950</xdr:rowOff>
    </xdr:from>
    <xdr:to>
      <xdr:col>15</xdr:col>
      <xdr:colOff>695325</xdr:colOff>
      <xdr:row>30</xdr:row>
      <xdr:rowOff>123825</xdr:rowOff>
    </xdr:to>
    <xdr:sp macro="" textlink="">
      <xdr:nvSpPr>
        <xdr:cNvPr id="48" name="AutoShape 47"/>
        <xdr:cNvSpPr>
          <a:spLocks noChangeArrowheads="1"/>
        </xdr:cNvSpPr>
      </xdr:nvSpPr>
      <xdr:spPr bwMode="auto">
        <a:xfrm>
          <a:off x="11353800" y="12172950"/>
          <a:ext cx="4114800" cy="1362075"/>
        </a:xfrm>
        <a:prstGeom prst="roundRect">
          <a:avLst>
            <a:gd name="adj" fmla="val 21431"/>
          </a:avLst>
        </a:prstGeom>
        <a:solidFill>
          <a:srgbClr xmlns:mc="http://schemas.openxmlformats.org/markup-compatibility/2006" xmlns:a14="http://schemas.microsoft.com/office/drawing/2010/main" val="FFFFFF" mc:Ignorable="a14" a14:legacySpreadsheetColorIndex="65"/>
        </a:solidFill>
        <a:ln w="7620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41148" rIns="0" bIns="0" anchor="t" upright="1"/>
        <a:lstStyle/>
        <a:p>
          <a:pPr algn="l" rtl="0">
            <a:defRPr sz="1000"/>
          </a:pPr>
          <a:r>
            <a:rPr lang="en-US" sz="4000" b="1" i="0" u="none" strike="noStrike" baseline="0">
              <a:solidFill>
                <a:srgbClr val="FF0000"/>
              </a:solidFill>
              <a:latin typeface="ＭＳ Ｐゴシック"/>
              <a:ea typeface="ＭＳ Ｐゴシック"/>
            </a:rPr>
            <a:t>(6)</a:t>
          </a:r>
          <a:r>
            <a:rPr lang="en-US" sz="2600" b="1" i="0" u="none" strike="noStrike" baseline="0">
              <a:solidFill>
                <a:srgbClr val="000000"/>
              </a:solidFill>
              <a:latin typeface="ＭＳ Ｐゴシック"/>
              <a:ea typeface="ＭＳ Ｐゴシック"/>
            </a:rPr>
            <a:t>:</a:t>
          </a:r>
          <a:r>
            <a:rPr lang="en-US" sz="2400" b="1" i="0" u="none" strike="noStrike" baseline="0">
              <a:solidFill>
                <a:srgbClr val="000000"/>
              </a:solidFill>
              <a:latin typeface="ＭＳ Ｐゴシック"/>
              <a:ea typeface="ＭＳ Ｐゴシック"/>
            </a:rPr>
            <a:t> Select symbols according to above *5.</a:t>
          </a:r>
          <a:endParaRPr lang="en-US"/>
        </a:p>
      </xdr:txBody>
    </xdr:sp>
    <xdr:clientData/>
  </xdr:twoCellAnchor>
  <xdr:twoCellAnchor>
    <xdr:from>
      <xdr:col>17</xdr:col>
      <xdr:colOff>904875</xdr:colOff>
      <xdr:row>23</xdr:row>
      <xdr:rowOff>180975</xdr:rowOff>
    </xdr:from>
    <xdr:to>
      <xdr:col>22</xdr:col>
      <xdr:colOff>76200</xdr:colOff>
      <xdr:row>26</xdr:row>
      <xdr:rowOff>381000</xdr:rowOff>
    </xdr:to>
    <xdr:sp macro="" textlink="">
      <xdr:nvSpPr>
        <xdr:cNvPr id="49" name="Line 48"/>
        <xdr:cNvSpPr>
          <a:spLocks noChangeShapeType="1"/>
        </xdr:cNvSpPr>
      </xdr:nvSpPr>
      <xdr:spPr bwMode="auto">
        <a:xfrm flipH="1" flipV="1">
          <a:off x="17602200" y="10791825"/>
          <a:ext cx="2990850" cy="1400175"/>
        </a:xfrm>
        <a:prstGeom prst="line">
          <a:avLst/>
        </a:prstGeom>
        <a:noFill/>
        <a:ln w="76200">
          <a:solidFill>
            <a:srgbClr xmlns:mc="http://schemas.openxmlformats.org/markup-compatibility/2006" xmlns:a14="http://schemas.microsoft.com/office/drawing/2010/main" val="800080" mc:Ignorable="a14" a14:legacySpreadsheetColorIndex="2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1066800</xdr:colOff>
      <xdr:row>21</xdr:row>
      <xdr:rowOff>95250</xdr:rowOff>
    </xdr:from>
    <xdr:to>
      <xdr:col>22</xdr:col>
      <xdr:colOff>190500</xdr:colOff>
      <xdr:row>27</xdr:row>
      <xdr:rowOff>76200</xdr:rowOff>
    </xdr:to>
    <xdr:sp macro="" textlink="">
      <xdr:nvSpPr>
        <xdr:cNvPr id="50" name="Line 49"/>
        <xdr:cNvSpPr>
          <a:spLocks noChangeShapeType="1"/>
        </xdr:cNvSpPr>
      </xdr:nvSpPr>
      <xdr:spPr bwMode="auto">
        <a:xfrm flipH="1" flipV="1">
          <a:off x="14573250" y="9906000"/>
          <a:ext cx="6134100" cy="2381250"/>
        </a:xfrm>
        <a:prstGeom prst="line">
          <a:avLst/>
        </a:prstGeom>
        <a:noFill/>
        <a:ln w="76200">
          <a:solidFill>
            <a:srgbClr xmlns:mc="http://schemas.openxmlformats.org/markup-compatibility/2006" xmlns:a14="http://schemas.microsoft.com/office/drawing/2010/main" val="800080" mc:Ignorable="a14" a14:legacySpreadsheetColorIndex="2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22</xdr:col>
      <xdr:colOff>104775</xdr:colOff>
      <xdr:row>25</xdr:row>
      <xdr:rowOff>190500</xdr:rowOff>
    </xdr:from>
    <xdr:to>
      <xdr:col>33</xdr:col>
      <xdr:colOff>285750</xdr:colOff>
      <xdr:row>27</xdr:row>
      <xdr:rowOff>238125</xdr:rowOff>
    </xdr:to>
    <xdr:sp macro="" textlink="">
      <xdr:nvSpPr>
        <xdr:cNvPr id="51" name="AutoShape 50"/>
        <xdr:cNvSpPr>
          <a:spLocks noChangeArrowheads="1"/>
        </xdr:cNvSpPr>
      </xdr:nvSpPr>
      <xdr:spPr bwMode="auto">
        <a:xfrm>
          <a:off x="20621625" y="11601450"/>
          <a:ext cx="6877050" cy="847725"/>
        </a:xfrm>
        <a:prstGeom prst="roundRect">
          <a:avLst>
            <a:gd name="adj" fmla="val 21431"/>
          </a:avLst>
        </a:prstGeom>
        <a:solidFill>
          <a:srgbClr xmlns:mc="http://schemas.openxmlformats.org/markup-compatibility/2006" xmlns:a14="http://schemas.microsoft.com/office/drawing/2010/main" val="FFFFFF" mc:Ignorable="a14" a14:legacySpreadsheetColorIndex="9"/>
        </a:solidFill>
        <a:ln w="76200">
          <a:solidFill>
            <a:srgbClr xmlns:mc="http://schemas.openxmlformats.org/markup-compatibility/2006" xmlns:a14="http://schemas.microsoft.com/office/drawing/2010/main" val="800080" mc:Ignorable="a14" a14:legacySpreadsheetColorIndex="20"/>
          </a:solidFill>
          <a:round/>
          <a:headEnd/>
          <a:tailEnd/>
        </a:ln>
      </xdr:spPr>
      <xdr:txBody>
        <a:bodyPr vertOverflow="clip" wrap="square" lIns="73152" tIns="41148" rIns="0" bIns="0" anchor="t" upright="1"/>
        <a:lstStyle/>
        <a:p>
          <a:pPr algn="l" rtl="0">
            <a:defRPr sz="1000"/>
          </a:pPr>
          <a:r>
            <a:rPr lang="en-US" sz="4000" b="1" i="0" u="none" strike="noStrike" baseline="0">
              <a:solidFill>
                <a:srgbClr val="800080"/>
              </a:solidFill>
              <a:latin typeface="ＭＳ Ｐゴシック"/>
              <a:ea typeface="ＭＳ Ｐゴシック"/>
            </a:rPr>
            <a:t>(5)</a:t>
          </a:r>
          <a:r>
            <a:rPr lang="en-US" sz="2600" b="1" i="0" u="none" strike="noStrike" baseline="0">
              <a:solidFill>
                <a:srgbClr val="000000"/>
              </a:solidFill>
              <a:latin typeface="ＭＳ Ｐゴシック"/>
              <a:ea typeface="ＭＳ Ｐゴシック"/>
            </a:rPr>
            <a:t>:</a:t>
          </a:r>
          <a:r>
            <a:rPr lang="en-US" sz="2400" b="1" i="0" u="none" strike="noStrike" baseline="0">
              <a:solidFill>
                <a:srgbClr val="000000"/>
              </a:solidFill>
              <a:latin typeface="ＭＳ Ｐゴシック"/>
              <a:ea typeface="ＭＳ Ｐゴシック"/>
            </a:rPr>
            <a:t> Specify Cpk of the base product.</a:t>
          </a:r>
          <a:endParaRPr lang="en-US"/>
        </a:p>
      </xdr:txBody>
    </xdr:sp>
    <xdr:clientData/>
  </xdr:twoCellAnchor>
  <xdr:twoCellAnchor>
    <xdr:from>
      <xdr:col>27</xdr:col>
      <xdr:colOff>457200</xdr:colOff>
      <xdr:row>18</xdr:row>
      <xdr:rowOff>390525</xdr:rowOff>
    </xdr:from>
    <xdr:to>
      <xdr:col>30</xdr:col>
      <xdr:colOff>285750</xdr:colOff>
      <xdr:row>20</xdr:row>
      <xdr:rowOff>95250</xdr:rowOff>
    </xdr:to>
    <xdr:cxnSp macro="">
      <xdr:nvCxnSpPr>
        <xdr:cNvPr id="52" name="AutoShape 51"/>
        <xdr:cNvCxnSpPr>
          <a:cxnSpLocks noChangeShapeType="1"/>
          <a:stCxn id="47" idx="1"/>
          <a:endCxn id="81" idx="3"/>
        </xdr:cNvCxnSpPr>
      </xdr:nvCxnSpPr>
      <xdr:spPr bwMode="auto">
        <a:xfrm flipH="1" flipV="1">
          <a:off x="24031575" y="9001125"/>
          <a:ext cx="1724025" cy="504825"/>
        </a:xfrm>
        <a:prstGeom prst="straightConnector1">
          <a:avLst/>
        </a:prstGeom>
        <a:noFill/>
        <a:ln w="76200">
          <a:solidFill>
            <a:srgbClr xmlns:mc="http://schemas.openxmlformats.org/markup-compatibility/2006" xmlns:a14="http://schemas.microsoft.com/office/drawing/2010/main" val="969696" mc:Ignorable="a14" a14:legacySpreadsheetColorIndex="55"/>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0</xdr:col>
      <xdr:colOff>571500</xdr:colOff>
      <xdr:row>4</xdr:row>
      <xdr:rowOff>38100</xdr:rowOff>
    </xdr:from>
    <xdr:to>
      <xdr:col>15</xdr:col>
      <xdr:colOff>1076325</xdr:colOff>
      <xdr:row>6</xdr:row>
      <xdr:rowOff>152400</xdr:rowOff>
    </xdr:to>
    <xdr:sp macro="" textlink="">
      <xdr:nvSpPr>
        <xdr:cNvPr id="53" name="Text Box 52"/>
        <xdr:cNvSpPr txBox="1">
          <a:spLocks noChangeArrowheads="1"/>
        </xdr:cNvSpPr>
      </xdr:nvSpPr>
      <xdr:spPr bwMode="auto">
        <a:xfrm>
          <a:off x="571500" y="2552700"/>
          <a:ext cx="15278100" cy="156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lnSpc>
              <a:spcPts val="3100"/>
            </a:lnSpc>
            <a:defRPr sz="1000"/>
          </a:pPr>
          <a:r>
            <a:rPr lang="en-US" sz="2800" b="1" i="0" u="none" strike="noStrike" baseline="0">
              <a:solidFill>
                <a:srgbClr val="000000"/>
              </a:solidFill>
              <a:latin typeface="ＭＳ Ｐゴシック"/>
              <a:ea typeface="ＭＳ Ｐゴシック"/>
            </a:rPr>
            <a:t>To evaluate the major modification of the parts/process factors against the mass-produced base product, and clarify the production concerns corresponding to the major modification and Cpk of the base product.</a:t>
          </a:r>
          <a:endParaRPr lang="en-US"/>
        </a:p>
      </xdr:txBody>
    </xdr:sp>
    <xdr:clientData/>
  </xdr:twoCellAnchor>
  <xdr:twoCellAnchor editAs="oneCell">
    <xdr:from>
      <xdr:col>0</xdr:col>
      <xdr:colOff>419100</xdr:colOff>
      <xdr:row>60</xdr:row>
      <xdr:rowOff>114300</xdr:rowOff>
    </xdr:from>
    <xdr:to>
      <xdr:col>47</xdr:col>
      <xdr:colOff>428625</xdr:colOff>
      <xdr:row>64</xdr:row>
      <xdr:rowOff>228600</xdr:rowOff>
    </xdr:to>
    <xdr:sp macro="" textlink="">
      <xdr:nvSpPr>
        <xdr:cNvPr id="54" name="Text Box 53"/>
        <xdr:cNvSpPr txBox="1">
          <a:spLocks noChangeArrowheads="1"/>
        </xdr:cNvSpPr>
      </xdr:nvSpPr>
      <xdr:spPr bwMode="auto">
        <a:xfrm>
          <a:off x="419100" y="24936450"/>
          <a:ext cx="35356800" cy="1638300"/>
        </a:xfrm>
        <a:prstGeom prst="rect">
          <a:avLst/>
        </a:prstGeom>
        <a:solidFill>
          <a:srgbClr val="99FF3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32004" anchor="ctr" upright="1"/>
        <a:lstStyle/>
        <a:p>
          <a:pPr algn="l" rtl="0">
            <a:defRPr sz="1000"/>
          </a:pPr>
          <a:r>
            <a:rPr lang="en-US" sz="2800" b="1" i="0" u="none" strike="noStrike" baseline="0">
              <a:solidFill>
                <a:srgbClr val="000000"/>
              </a:solidFill>
              <a:latin typeface="ＭＳ Ｐゴシック"/>
              <a:ea typeface="ＭＳ Ｐゴシック"/>
            </a:rPr>
            <a:t>After completion, extract the production concern according to below.</a:t>
          </a:r>
        </a:p>
        <a:p>
          <a:pPr algn="l" rtl="0">
            <a:defRPr sz="1000"/>
          </a:pPr>
          <a:r>
            <a:rPr lang="en-US" sz="2800" b="1" i="0" u="none" strike="noStrike" baseline="0">
              <a:solidFill>
                <a:srgbClr val="000000"/>
              </a:solidFill>
              <a:latin typeface="ＭＳ Ｐゴシック"/>
              <a:ea typeface="ＭＳ Ｐゴシック"/>
            </a:rPr>
            <a:t>(1) Items of which specifications become severer and production will be more difficult  (2) Items of which Cpk value of the base product is less than or slightly above “1.33”  (3) Items of which process factor is modified.</a:t>
          </a:r>
          <a:endParaRPr lang="en-US"/>
        </a:p>
      </xdr:txBody>
    </xdr:sp>
    <xdr:clientData/>
  </xdr:twoCellAnchor>
  <xdr:oneCellAnchor>
    <xdr:from>
      <xdr:col>0</xdr:col>
      <xdr:colOff>0</xdr:colOff>
      <xdr:row>3</xdr:row>
      <xdr:rowOff>0</xdr:rowOff>
    </xdr:from>
    <xdr:ext cx="2149756" cy="689932"/>
    <xdr:sp macro="" textlink="">
      <xdr:nvSpPr>
        <xdr:cNvPr id="55" name="Text Box 54"/>
        <xdr:cNvSpPr txBox="1">
          <a:spLocks noChangeArrowheads="1"/>
        </xdr:cNvSpPr>
      </xdr:nvSpPr>
      <xdr:spPr bwMode="auto">
        <a:xfrm>
          <a:off x="0" y="1885950"/>
          <a:ext cx="2149756" cy="6899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en-US" sz="4000" b="1" i="0" u="none" strike="noStrike" baseline="0">
              <a:solidFill>
                <a:srgbClr val="000000"/>
              </a:solidFill>
              <a:latin typeface="ＭＳ Ｐゴシック"/>
              <a:ea typeface="ＭＳ Ｐゴシック"/>
            </a:rPr>
            <a:t>[Purpose]</a:t>
          </a:r>
          <a:endParaRPr lang="en-US"/>
        </a:p>
      </xdr:txBody>
    </xdr:sp>
    <xdr:clientData/>
  </xdr:oneCellAnchor>
  <xdr:oneCellAnchor>
    <xdr:from>
      <xdr:col>9</xdr:col>
      <xdr:colOff>504825</xdr:colOff>
      <xdr:row>7</xdr:row>
      <xdr:rowOff>0</xdr:rowOff>
    </xdr:from>
    <xdr:ext cx="1270476" cy="993092"/>
    <xdr:sp macro="" textlink="">
      <xdr:nvSpPr>
        <xdr:cNvPr id="56" name="Text Box 55"/>
        <xdr:cNvSpPr txBox="1">
          <a:spLocks noChangeArrowheads="1"/>
        </xdr:cNvSpPr>
      </xdr:nvSpPr>
      <xdr:spPr bwMode="auto">
        <a:xfrm>
          <a:off x="9810750" y="4591050"/>
          <a:ext cx="1270476" cy="9930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900"/>
            </a:lnSpc>
            <a:defRPr sz="1000"/>
          </a:pPr>
          <a:r>
            <a:rPr lang="en-US" sz="1600" b="1" i="0" u="none" strike="noStrike" baseline="0">
              <a:solidFill>
                <a:srgbClr val="000000"/>
              </a:solidFill>
              <a:latin typeface="ＭＳ Ｐゴシック"/>
              <a:ea typeface="ＭＳ Ｐゴシック"/>
            </a:rPr>
            <a:t>Superiority *5</a:t>
          </a:r>
        </a:p>
        <a:p>
          <a:pPr algn="l" rtl="0">
            <a:lnSpc>
              <a:spcPts val="1900"/>
            </a:lnSpc>
            <a:defRPr sz="1000"/>
          </a:pPr>
          <a:r>
            <a:rPr lang="en-US" sz="1600" b="1" i="0" u="none" strike="noStrike" baseline="0">
              <a:solidFill>
                <a:srgbClr val="000000"/>
              </a:solidFill>
              <a:latin typeface="ＭＳ Ｐゴシック"/>
              <a:ea typeface="ＭＳ Ｐゴシック"/>
            </a:rPr>
            <a:t>○</a:t>
          </a:r>
          <a:r>
            <a:rPr lang="en-US" sz="1600" b="0" i="0" u="none" strike="noStrike" baseline="0">
              <a:solidFill>
                <a:srgbClr val="000000"/>
              </a:solidFill>
              <a:latin typeface="ＭＳ Ｐゴシック"/>
              <a:ea typeface="ＭＳ Ｐゴシック"/>
            </a:rPr>
            <a:t> : Superior</a:t>
          </a:r>
        </a:p>
        <a:p>
          <a:pPr algn="l" rtl="0">
            <a:lnSpc>
              <a:spcPts val="1900"/>
            </a:lnSpc>
            <a:defRPr sz="1000"/>
          </a:pPr>
          <a:r>
            <a:rPr lang="en-US" sz="1600" b="0" i="0" u="none" strike="noStrike" baseline="0">
              <a:solidFill>
                <a:srgbClr val="000000"/>
              </a:solidFill>
              <a:latin typeface="ＭＳ Ｐゴシック"/>
              <a:ea typeface="ＭＳ Ｐゴシック"/>
            </a:rPr>
            <a:t>△ : Equivalent</a:t>
          </a:r>
        </a:p>
        <a:p>
          <a:pPr algn="l" rtl="0">
            <a:lnSpc>
              <a:spcPts val="1900"/>
            </a:lnSpc>
            <a:defRPr sz="1000"/>
          </a:pPr>
          <a:r>
            <a:rPr lang="en-US" sz="1600" b="0" i="0" u="none" strike="noStrike" baseline="0">
              <a:solidFill>
                <a:srgbClr val="000000"/>
              </a:solidFill>
              <a:latin typeface="ＭＳ Ｐゴシック"/>
              <a:ea typeface="ＭＳ Ｐゴシック"/>
            </a:rPr>
            <a:t>× : Inferior</a:t>
          </a:r>
          <a:endParaRPr lang="en-US"/>
        </a:p>
      </xdr:txBody>
    </xdr:sp>
    <xdr:clientData/>
  </xdr:oneCellAnchor>
  <xdr:twoCellAnchor editAs="oneCell">
    <xdr:from>
      <xdr:col>14</xdr:col>
      <xdr:colOff>1257300</xdr:colOff>
      <xdr:row>40</xdr:row>
      <xdr:rowOff>381000</xdr:rowOff>
    </xdr:from>
    <xdr:to>
      <xdr:col>47</xdr:col>
      <xdr:colOff>428625</xdr:colOff>
      <xdr:row>51</xdr:row>
      <xdr:rowOff>133350</xdr:rowOff>
    </xdr:to>
    <xdr:sp macro="" textlink="">
      <xdr:nvSpPr>
        <xdr:cNvPr id="57" name="AutoShape 56"/>
        <xdr:cNvSpPr>
          <a:spLocks noChangeArrowheads="1"/>
        </xdr:cNvSpPr>
      </xdr:nvSpPr>
      <xdr:spPr bwMode="auto">
        <a:xfrm>
          <a:off x="14763750" y="17792700"/>
          <a:ext cx="21012150" cy="4114800"/>
        </a:xfrm>
        <a:prstGeom prst="roundRect">
          <a:avLst>
            <a:gd name="adj" fmla="val 12222"/>
          </a:avLst>
        </a:prstGeom>
        <a:noFill/>
        <a:ln w="76200">
          <a:solidFill>
            <a:srgbClr xmlns:mc="http://schemas.openxmlformats.org/markup-compatibility/2006" xmlns:a14="http://schemas.microsoft.com/office/drawing/2010/main" val="993300" mc:Ignorable="a14" a14:legacySpreadsheetColorIndex="6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57150</xdr:colOff>
      <xdr:row>15</xdr:row>
      <xdr:rowOff>133350</xdr:rowOff>
    </xdr:from>
    <xdr:to>
      <xdr:col>8</xdr:col>
      <xdr:colOff>485775</xdr:colOff>
      <xdr:row>15</xdr:row>
      <xdr:rowOff>304800</xdr:rowOff>
    </xdr:to>
    <xdr:grpSp>
      <xdr:nvGrpSpPr>
        <xdr:cNvPr id="58" name="Group 57"/>
        <xdr:cNvGrpSpPr>
          <a:grpSpLocks/>
        </xdr:cNvGrpSpPr>
      </xdr:nvGrpSpPr>
      <xdr:grpSpPr bwMode="auto">
        <a:xfrm>
          <a:off x="8058150" y="7594600"/>
          <a:ext cx="428625" cy="171450"/>
          <a:chOff x="814" y="493"/>
          <a:chExt cx="45" cy="32"/>
        </a:xfrm>
      </xdr:grpSpPr>
      <xdr:grpSp>
        <xdr:nvGrpSpPr>
          <xdr:cNvPr id="59" name="Group 58"/>
          <xdr:cNvGrpSpPr>
            <a:grpSpLocks/>
          </xdr:cNvGrpSpPr>
        </xdr:nvGrpSpPr>
        <xdr:grpSpPr bwMode="auto">
          <a:xfrm>
            <a:off x="819" y="495"/>
            <a:ext cx="35" cy="30"/>
            <a:chOff x="639" y="194"/>
            <a:chExt cx="80" cy="36"/>
          </a:xfrm>
        </xdr:grpSpPr>
        <xdr:sp macro="" textlink="">
          <xdr:nvSpPr>
            <xdr:cNvPr id="61" name="Line 59"/>
            <xdr:cNvSpPr>
              <a:spLocks noChangeShapeType="1"/>
            </xdr:cNvSpPr>
          </xdr:nvSpPr>
          <xdr:spPr bwMode="auto">
            <a:xfrm>
              <a:off x="63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60"/>
            <xdr:cNvSpPr>
              <a:spLocks noChangeShapeType="1"/>
            </xdr:cNvSpPr>
          </xdr:nvSpPr>
          <xdr:spPr bwMode="auto">
            <a:xfrm flipH="1">
              <a:off x="65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61"/>
            <xdr:cNvSpPr>
              <a:spLocks noChangeShapeType="1"/>
            </xdr:cNvSpPr>
          </xdr:nvSpPr>
          <xdr:spPr bwMode="auto">
            <a:xfrm>
              <a:off x="665"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4" name="Line 62"/>
            <xdr:cNvSpPr>
              <a:spLocks noChangeShapeType="1"/>
            </xdr:cNvSpPr>
          </xdr:nvSpPr>
          <xdr:spPr bwMode="auto">
            <a:xfrm flipH="1">
              <a:off x="679"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 name="Line 63"/>
            <xdr:cNvSpPr>
              <a:spLocks noChangeShapeType="1"/>
            </xdr:cNvSpPr>
          </xdr:nvSpPr>
          <xdr:spPr bwMode="auto">
            <a:xfrm>
              <a:off x="693"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64"/>
            <xdr:cNvSpPr>
              <a:spLocks noChangeShapeType="1"/>
            </xdr:cNvSpPr>
          </xdr:nvSpPr>
          <xdr:spPr bwMode="auto">
            <a:xfrm flipH="1">
              <a:off x="707" y="194"/>
              <a:ext cx="12" cy="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60" name="Line 65"/>
          <xdr:cNvSpPr>
            <a:spLocks noChangeShapeType="1"/>
          </xdr:cNvSpPr>
        </xdr:nvSpPr>
        <xdr:spPr bwMode="auto">
          <a:xfrm>
            <a:off x="814" y="493"/>
            <a:ext cx="4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209550</xdr:colOff>
      <xdr:row>14</xdr:row>
      <xdr:rowOff>114300</xdr:rowOff>
    </xdr:from>
    <xdr:to>
      <xdr:col>6</xdr:col>
      <xdr:colOff>438150</xdr:colOff>
      <xdr:row>14</xdr:row>
      <xdr:rowOff>342900</xdr:rowOff>
    </xdr:to>
    <xdr:sp macro="" textlink="">
      <xdr:nvSpPr>
        <xdr:cNvPr id="67" name="Oval 66"/>
        <xdr:cNvSpPr>
          <a:spLocks noChangeArrowheads="1"/>
        </xdr:cNvSpPr>
      </xdr:nvSpPr>
      <xdr:spPr bwMode="auto">
        <a:xfrm>
          <a:off x="6477000" y="70770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15</xdr:row>
      <xdr:rowOff>95250</xdr:rowOff>
    </xdr:from>
    <xdr:to>
      <xdr:col>6</xdr:col>
      <xdr:colOff>438150</xdr:colOff>
      <xdr:row>15</xdr:row>
      <xdr:rowOff>323850</xdr:rowOff>
    </xdr:to>
    <xdr:sp macro="" textlink="">
      <xdr:nvSpPr>
        <xdr:cNvPr id="68" name="Oval 67"/>
        <xdr:cNvSpPr>
          <a:spLocks noChangeArrowheads="1"/>
        </xdr:cNvSpPr>
      </xdr:nvSpPr>
      <xdr:spPr bwMode="auto">
        <a:xfrm>
          <a:off x="6477000" y="7458075"/>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19</xdr:row>
      <xdr:rowOff>114300</xdr:rowOff>
    </xdr:from>
    <xdr:to>
      <xdr:col>6</xdr:col>
      <xdr:colOff>438150</xdr:colOff>
      <xdr:row>19</xdr:row>
      <xdr:rowOff>342900</xdr:rowOff>
    </xdr:to>
    <xdr:sp macro="" textlink="">
      <xdr:nvSpPr>
        <xdr:cNvPr id="69" name="Oval 68"/>
        <xdr:cNvSpPr>
          <a:spLocks noChangeArrowheads="1"/>
        </xdr:cNvSpPr>
      </xdr:nvSpPr>
      <xdr:spPr bwMode="auto">
        <a:xfrm>
          <a:off x="6477000" y="912495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23</xdr:row>
      <xdr:rowOff>95250</xdr:rowOff>
    </xdr:from>
    <xdr:to>
      <xdr:col>6</xdr:col>
      <xdr:colOff>438150</xdr:colOff>
      <xdr:row>23</xdr:row>
      <xdr:rowOff>323850</xdr:rowOff>
    </xdr:to>
    <xdr:sp macro="" textlink="">
      <xdr:nvSpPr>
        <xdr:cNvPr id="70" name="Oval 69"/>
        <xdr:cNvSpPr>
          <a:spLocks noChangeArrowheads="1"/>
        </xdr:cNvSpPr>
      </xdr:nvSpPr>
      <xdr:spPr bwMode="auto">
        <a:xfrm>
          <a:off x="6477000" y="107061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209550</xdr:colOff>
      <xdr:row>24</xdr:row>
      <xdr:rowOff>114300</xdr:rowOff>
    </xdr:from>
    <xdr:to>
      <xdr:col>6</xdr:col>
      <xdr:colOff>438150</xdr:colOff>
      <xdr:row>24</xdr:row>
      <xdr:rowOff>342900</xdr:rowOff>
    </xdr:to>
    <xdr:sp macro="" textlink="">
      <xdr:nvSpPr>
        <xdr:cNvPr id="71" name="Oval 70"/>
        <xdr:cNvSpPr>
          <a:spLocks noChangeArrowheads="1"/>
        </xdr:cNvSpPr>
      </xdr:nvSpPr>
      <xdr:spPr bwMode="auto">
        <a:xfrm>
          <a:off x="6477000" y="111252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228600</xdr:colOff>
      <xdr:row>22</xdr:row>
      <xdr:rowOff>95250</xdr:rowOff>
    </xdr:from>
    <xdr:to>
      <xdr:col>10</xdr:col>
      <xdr:colOff>457200</xdr:colOff>
      <xdr:row>22</xdr:row>
      <xdr:rowOff>323850</xdr:rowOff>
    </xdr:to>
    <xdr:sp macro="" textlink="">
      <xdr:nvSpPr>
        <xdr:cNvPr id="72" name="Oval 71"/>
        <xdr:cNvSpPr>
          <a:spLocks noChangeArrowheads="1"/>
        </xdr:cNvSpPr>
      </xdr:nvSpPr>
      <xdr:spPr bwMode="auto">
        <a:xfrm>
          <a:off x="10191750" y="1030605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228600</xdr:colOff>
      <xdr:row>21</xdr:row>
      <xdr:rowOff>95250</xdr:rowOff>
    </xdr:from>
    <xdr:to>
      <xdr:col>10</xdr:col>
      <xdr:colOff>457200</xdr:colOff>
      <xdr:row>21</xdr:row>
      <xdr:rowOff>323850</xdr:rowOff>
    </xdr:to>
    <xdr:sp macro="" textlink="">
      <xdr:nvSpPr>
        <xdr:cNvPr id="73" name="Oval 72"/>
        <xdr:cNvSpPr>
          <a:spLocks noChangeArrowheads="1"/>
        </xdr:cNvSpPr>
      </xdr:nvSpPr>
      <xdr:spPr bwMode="auto">
        <a:xfrm>
          <a:off x="10191750" y="990600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228600</xdr:colOff>
      <xdr:row>20</xdr:row>
      <xdr:rowOff>95250</xdr:rowOff>
    </xdr:from>
    <xdr:to>
      <xdr:col>10</xdr:col>
      <xdr:colOff>457200</xdr:colOff>
      <xdr:row>20</xdr:row>
      <xdr:rowOff>323850</xdr:rowOff>
    </xdr:to>
    <xdr:sp macro="" textlink="">
      <xdr:nvSpPr>
        <xdr:cNvPr id="74" name="Oval 73"/>
        <xdr:cNvSpPr>
          <a:spLocks noChangeArrowheads="1"/>
        </xdr:cNvSpPr>
      </xdr:nvSpPr>
      <xdr:spPr bwMode="auto">
        <a:xfrm>
          <a:off x="10191750" y="9505950"/>
          <a:ext cx="2286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15</xdr:row>
      <xdr:rowOff>85725</xdr:rowOff>
    </xdr:from>
    <xdr:to>
      <xdr:col>10</xdr:col>
      <xdr:colOff>438150</xdr:colOff>
      <xdr:row>15</xdr:row>
      <xdr:rowOff>314325</xdr:rowOff>
    </xdr:to>
    <xdr:sp macro="" textlink="">
      <xdr:nvSpPr>
        <xdr:cNvPr id="75" name="AutoShape 74"/>
        <xdr:cNvSpPr>
          <a:spLocks noChangeArrowheads="1"/>
        </xdr:cNvSpPr>
      </xdr:nvSpPr>
      <xdr:spPr bwMode="auto">
        <a:xfrm>
          <a:off x="10172700" y="744855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16</xdr:row>
      <xdr:rowOff>76200</xdr:rowOff>
    </xdr:from>
    <xdr:to>
      <xdr:col>10</xdr:col>
      <xdr:colOff>438150</xdr:colOff>
      <xdr:row>16</xdr:row>
      <xdr:rowOff>304800</xdr:rowOff>
    </xdr:to>
    <xdr:sp macro="" textlink="">
      <xdr:nvSpPr>
        <xdr:cNvPr id="76" name="AutoShape 75"/>
        <xdr:cNvSpPr>
          <a:spLocks noChangeArrowheads="1"/>
        </xdr:cNvSpPr>
      </xdr:nvSpPr>
      <xdr:spPr bwMode="auto">
        <a:xfrm>
          <a:off x="10172700" y="788670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17</xdr:row>
      <xdr:rowOff>95250</xdr:rowOff>
    </xdr:from>
    <xdr:to>
      <xdr:col>10</xdr:col>
      <xdr:colOff>438150</xdr:colOff>
      <xdr:row>17</xdr:row>
      <xdr:rowOff>323850</xdr:rowOff>
    </xdr:to>
    <xdr:sp macro="" textlink="">
      <xdr:nvSpPr>
        <xdr:cNvPr id="77" name="AutoShape 76"/>
        <xdr:cNvSpPr>
          <a:spLocks noChangeArrowheads="1"/>
        </xdr:cNvSpPr>
      </xdr:nvSpPr>
      <xdr:spPr bwMode="auto">
        <a:xfrm>
          <a:off x="10172700" y="830580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18</xdr:row>
      <xdr:rowOff>95250</xdr:rowOff>
    </xdr:from>
    <xdr:to>
      <xdr:col>10</xdr:col>
      <xdr:colOff>438150</xdr:colOff>
      <xdr:row>18</xdr:row>
      <xdr:rowOff>323850</xdr:rowOff>
    </xdr:to>
    <xdr:sp macro="" textlink="">
      <xdr:nvSpPr>
        <xdr:cNvPr id="78" name="AutoShape 77"/>
        <xdr:cNvSpPr>
          <a:spLocks noChangeArrowheads="1"/>
        </xdr:cNvSpPr>
      </xdr:nvSpPr>
      <xdr:spPr bwMode="auto">
        <a:xfrm>
          <a:off x="10172700" y="870585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209550</xdr:colOff>
      <xdr:row>23</xdr:row>
      <xdr:rowOff>95250</xdr:rowOff>
    </xdr:from>
    <xdr:to>
      <xdr:col>10</xdr:col>
      <xdr:colOff>438150</xdr:colOff>
      <xdr:row>23</xdr:row>
      <xdr:rowOff>323850</xdr:rowOff>
    </xdr:to>
    <xdr:sp macro="" textlink="">
      <xdr:nvSpPr>
        <xdr:cNvPr id="79" name="AutoShape 78"/>
        <xdr:cNvSpPr>
          <a:spLocks noChangeArrowheads="1"/>
        </xdr:cNvSpPr>
      </xdr:nvSpPr>
      <xdr:spPr bwMode="auto">
        <a:xfrm>
          <a:off x="10172700" y="10706100"/>
          <a:ext cx="228600" cy="228600"/>
        </a:xfrm>
        <a:prstGeom prst="triangle">
          <a:avLst>
            <a:gd name="adj"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381000</xdr:colOff>
      <xdr:row>13</xdr:row>
      <xdr:rowOff>228600</xdr:rowOff>
    </xdr:from>
    <xdr:to>
      <xdr:col>27</xdr:col>
      <xdr:colOff>419100</xdr:colOff>
      <xdr:row>24</xdr:row>
      <xdr:rowOff>152400</xdr:rowOff>
    </xdr:to>
    <xdr:grpSp>
      <xdr:nvGrpSpPr>
        <xdr:cNvPr id="80" name="Group 79"/>
        <xdr:cNvGrpSpPr>
          <a:grpSpLocks/>
        </xdr:cNvGrpSpPr>
      </xdr:nvGrpSpPr>
      <xdr:grpSpPr bwMode="auto">
        <a:xfrm>
          <a:off x="20732750" y="6864350"/>
          <a:ext cx="4546600" cy="4495800"/>
          <a:chOff x="2020" y="713"/>
          <a:chExt cx="455" cy="454"/>
        </a:xfrm>
      </xdr:grpSpPr>
      <xdr:sp macro="" textlink="">
        <xdr:nvSpPr>
          <xdr:cNvPr id="81" name="AutoShape 80"/>
          <xdr:cNvSpPr>
            <a:spLocks noChangeArrowheads="1"/>
          </xdr:cNvSpPr>
        </xdr:nvSpPr>
        <xdr:spPr bwMode="auto">
          <a:xfrm>
            <a:off x="2020" y="713"/>
            <a:ext cx="455" cy="454"/>
          </a:xfrm>
          <a:prstGeom prst="roundRect">
            <a:avLst>
              <a:gd name="adj" fmla="val 8546"/>
            </a:avLst>
          </a:prstGeom>
          <a:noFill/>
          <a:ln w="762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50195"/>
                  </a:srgbClr>
                </a:solidFill>
              </a14:hiddenFill>
            </a:ext>
          </a:extLst>
        </xdr:spPr>
      </xdr:sp>
      <xdr:sp macro="" textlink="">
        <xdr:nvSpPr>
          <xdr:cNvPr id="82" name="Oval 81"/>
          <xdr:cNvSpPr>
            <a:spLocks noChangeArrowheads="1"/>
          </xdr:cNvSpPr>
        </xdr:nvSpPr>
        <xdr:spPr bwMode="auto">
          <a:xfrm>
            <a:off x="2069" y="783"/>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3" name="Oval 82"/>
          <xdr:cNvSpPr>
            <a:spLocks noChangeArrowheads="1"/>
          </xdr:cNvSpPr>
        </xdr:nvSpPr>
        <xdr:spPr bwMode="auto">
          <a:xfrm>
            <a:off x="2069" y="825"/>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4" name="Oval 83"/>
          <xdr:cNvSpPr>
            <a:spLocks noChangeArrowheads="1"/>
          </xdr:cNvSpPr>
        </xdr:nvSpPr>
        <xdr:spPr bwMode="auto">
          <a:xfrm>
            <a:off x="2069" y="86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5" name="Oval 84"/>
          <xdr:cNvSpPr>
            <a:spLocks noChangeArrowheads="1"/>
          </xdr:cNvSpPr>
        </xdr:nvSpPr>
        <xdr:spPr bwMode="auto">
          <a:xfrm>
            <a:off x="2069" y="995"/>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6" name="Oval 85"/>
          <xdr:cNvSpPr>
            <a:spLocks noChangeArrowheads="1"/>
          </xdr:cNvSpPr>
        </xdr:nvSpPr>
        <xdr:spPr bwMode="auto">
          <a:xfrm>
            <a:off x="2069" y="103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7" name="Oval 86"/>
          <xdr:cNvSpPr>
            <a:spLocks noChangeArrowheads="1"/>
          </xdr:cNvSpPr>
        </xdr:nvSpPr>
        <xdr:spPr bwMode="auto">
          <a:xfrm>
            <a:off x="2315" y="107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8" name="Oval 87"/>
          <xdr:cNvSpPr>
            <a:spLocks noChangeArrowheads="1"/>
          </xdr:cNvSpPr>
        </xdr:nvSpPr>
        <xdr:spPr bwMode="auto">
          <a:xfrm>
            <a:off x="2382" y="1119"/>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9" name="Oval 88"/>
          <xdr:cNvSpPr>
            <a:spLocks noChangeArrowheads="1"/>
          </xdr:cNvSpPr>
        </xdr:nvSpPr>
        <xdr:spPr bwMode="auto">
          <a:xfrm>
            <a:off x="2313" y="907"/>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0" name="Oval 89"/>
          <xdr:cNvSpPr>
            <a:spLocks noChangeArrowheads="1"/>
          </xdr:cNvSpPr>
        </xdr:nvSpPr>
        <xdr:spPr bwMode="auto">
          <a:xfrm>
            <a:off x="2313" y="781"/>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1" name="Oval 90"/>
          <xdr:cNvSpPr>
            <a:spLocks noChangeArrowheads="1"/>
          </xdr:cNvSpPr>
        </xdr:nvSpPr>
        <xdr:spPr bwMode="auto">
          <a:xfrm>
            <a:off x="2386" y="739"/>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2" name="Oval 91"/>
          <xdr:cNvSpPr>
            <a:spLocks noChangeArrowheads="1"/>
          </xdr:cNvSpPr>
        </xdr:nvSpPr>
        <xdr:spPr bwMode="auto">
          <a:xfrm>
            <a:off x="2069" y="951"/>
            <a:ext cx="23" cy="2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editAs="oneCell">
    <xdr:from>
      <xdr:col>0</xdr:col>
      <xdr:colOff>152400</xdr:colOff>
      <xdr:row>13</xdr:row>
      <xdr:rowOff>228600</xdr:rowOff>
    </xdr:from>
    <xdr:to>
      <xdr:col>1</xdr:col>
      <xdr:colOff>0</xdr:colOff>
      <xdr:row>42</xdr:row>
      <xdr:rowOff>0</xdr:rowOff>
    </xdr:to>
    <xdr:sp macro="" textlink="">
      <xdr:nvSpPr>
        <xdr:cNvPr id="93" name="Text Box 92"/>
        <xdr:cNvSpPr txBox="1">
          <a:spLocks noChangeArrowheads="1"/>
        </xdr:cNvSpPr>
      </xdr:nvSpPr>
      <xdr:spPr bwMode="auto">
        <a:xfrm>
          <a:off x="152400" y="6791325"/>
          <a:ext cx="809625" cy="11325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18288" rIns="27432" bIns="0" anchor="ctr" upright="1"/>
        <a:lstStyle/>
        <a:p>
          <a:pPr algn="r" rtl="0">
            <a:defRPr sz="1000"/>
          </a:pPr>
          <a:r>
            <a:rPr lang="en-US" sz="2600" b="1" i="0" u="none" strike="noStrike" baseline="0">
              <a:solidFill>
                <a:srgbClr val="000000"/>
              </a:solidFill>
              <a:latin typeface="ＭＳ Ｐゴシック"/>
              <a:ea typeface="ＭＳ Ｐゴシック"/>
            </a:rPr>
            <a:t>Modification in the parts factor compared to the base product</a:t>
          </a:r>
          <a:endParaRPr lang="en-US"/>
        </a:p>
      </xdr:txBody>
    </xdr:sp>
    <xdr:clientData/>
  </xdr:twoCellAnchor>
  <xdr:twoCellAnchor>
    <xdr:from>
      <xdr:col>0</xdr:col>
      <xdr:colOff>828675</xdr:colOff>
      <xdr:row>46</xdr:row>
      <xdr:rowOff>238125</xdr:rowOff>
    </xdr:from>
    <xdr:to>
      <xdr:col>14</xdr:col>
      <xdr:colOff>857250</xdr:colOff>
      <xdr:row>50</xdr:row>
      <xdr:rowOff>47625</xdr:rowOff>
    </xdr:to>
    <xdr:sp macro="" textlink="">
      <xdr:nvSpPr>
        <xdr:cNvPr id="94" name="Text Box 93"/>
        <xdr:cNvSpPr txBox="1">
          <a:spLocks noChangeArrowheads="1"/>
        </xdr:cNvSpPr>
      </xdr:nvSpPr>
      <xdr:spPr bwMode="auto">
        <a:xfrm>
          <a:off x="828675" y="20012025"/>
          <a:ext cx="13535025" cy="140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89999"/>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2800"/>
            </a:lnSpc>
            <a:defRPr sz="1000"/>
          </a:pPr>
          <a:r>
            <a:rPr lang="en-US" sz="2400" b="1" i="0" u="none" strike="noStrike" baseline="0">
              <a:solidFill>
                <a:srgbClr val="000000"/>
              </a:solidFill>
              <a:latin typeface="ＭＳ Ｐゴシック"/>
              <a:ea typeface="ＭＳ Ｐゴシック"/>
            </a:rPr>
            <a:t>* Critical dimensions : the dimensions that be indicated</a:t>
          </a:r>
        </a:p>
        <a:p>
          <a:pPr algn="l" rtl="0">
            <a:lnSpc>
              <a:spcPts val="2700"/>
            </a:lnSpc>
            <a:defRPr sz="1000"/>
          </a:pPr>
          <a:r>
            <a:rPr lang="en-US" sz="2400" b="1" i="0" u="none" strike="noStrike" baseline="0">
              <a:solidFill>
                <a:srgbClr val="000000"/>
              </a:solidFill>
              <a:latin typeface="ＭＳ Ｐゴシック"/>
              <a:ea typeface="ＭＳ Ｐゴシック"/>
            </a:rPr>
            <a:t>                               　1. tolerances on the drawing</a:t>
          </a:r>
        </a:p>
        <a:p>
          <a:pPr algn="l" rtl="0">
            <a:lnSpc>
              <a:spcPts val="2700"/>
            </a:lnSpc>
            <a:defRPr sz="1000"/>
          </a:pPr>
          <a:r>
            <a:rPr lang="en-US" sz="2400" b="1" i="0" u="none" strike="noStrike" baseline="0">
              <a:solidFill>
                <a:srgbClr val="000000"/>
              </a:solidFill>
              <a:latin typeface="ＭＳ Ｐゴシック"/>
              <a:ea typeface="ＭＳ Ｐゴシック"/>
            </a:rPr>
            <a:t>                                 2. as QA items on the "QA table (A)"</a:t>
          </a:r>
          <a:endParaRPr lang="en-US"/>
        </a:p>
      </xdr:txBody>
    </xdr:sp>
    <xdr:clientData/>
  </xdr:twoCellAnchor>
  <xdr:oneCellAnchor>
    <xdr:from>
      <xdr:col>3</xdr:col>
      <xdr:colOff>695325</xdr:colOff>
      <xdr:row>8</xdr:row>
      <xdr:rowOff>0</xdr:rowOff>
    </xdr:from>
    <xdr:ext cx="477567" cy="351956"/>
    <xdr:sp macro="" textlink="">
      <xdr:nvSpPr>
        <xdr:cNvPr id="95" name="Text Box 94"/>
        <xdr:cNvSpPr txBox="1">
          <a:spLocks noChangeArrowheads="1"/>
        </xdr:cNvSpPr>
      </xdr:nvSpPr>
      <xdr:spPr bwMode="auto">
        <a:xfrm>
          <a:off x="2762250" y="4972050"/>
          <a:ext cx="477567"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2000" b="1" i="0" u="none" strike="noStrike" baseline="0">
              <a:solidFill>
                <a:srgbClr val="000000"/>
              </a:solidFill>
              <a:latin typeface="ＭＳ Ｐゴシック"/>
              <a:ea typeface="ＭＳ Ｐゴシック"/>
            </a:rPr>
            <a:t>SFT</a:t>
          </a:r>
          <a:endParaRPr lang="en-US"/>
        </a:p>
      </xdr:txBody>
    </xdr:sp>
    <xdr:clientData/>
  </xdr:oneCellAnchor>
  <xdr:twoCellAnchor>
    <xdr:from>
      <xdr:col>0</xdr:col>
      <xdr:colOff>838200</xdr:colOff>
      <xdr:row>50</xdr:row>
      <xdr:rowOff>28575</xdr:rowOff>
    </xdr:from>
    <xdr:to>
      <xdr:col>14</xdr:col>
      <xdr:colOff>866775</xdr:colOff>
      <xdr:row>51</xdr:row>
      <xdr:rowOff>123825</xdr:rowOff>
    </xdr:to>
    <xdr:sp macro="" textlink="">
      <xdr:nvSpPr>
        <xdr:cNvPr id="96" name="Text Box 95"/>
        <xdr:cNvSpPr txBox="1">
          <a:spLocks noChangeArrowheads="1"/>
        </xdr:cNvSpPr>
      </xdr:nvSpPr>
      <xdr:spPr bwMode="auto">
        <a:xfrm>
          <a:off x="838200" y="21402675"/>
          <a:ext cx="1353502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89999"/>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2400" b="1" i="0" u="none" strike="noStrike" baseline="0">
              <a:solidFill>
                <a:srgbClr val="000000"/>
              </a:solidFill>
              <a:latin typeface="ＭＳ Ｐゴシック"/>
              <a:ea typeface="ＭＳ Ｐゴシック"/>
            </a:rPr>
            <a:t>** Target product     : the product that be required by Jatco</a:t>
          </a:r>
          <a:endParaRPr lang="en-US"/>
        </a:p>
      </xdr:txBody>
    </xdr:sp>
    <xdr:clientData/>
  </xdr:twoCellAnchor>
  <xdr:twoCellAnchor>
    <xdr:from>
      <xdr:col>8</xdr:col>
      <xdr:colOff>190500</xdr:colOff>
      <xdr:row>14</xdr:row>
      <xdr:rowOff>66675</xdr:rowOff>
    </xdr:from>
    <xdr:to>
      <xdr:col>8</xdr:col>
      <xdr:colOff>190500</xdr:colOff>
      <xdr:row>14</xdr:row>
      <xdr:rowOff>333375</xdr:rowOff>
    </xdr:to>
    <xdr:sp macro="" textlink="">
      <xdr:nvSpPr>
        <xdr:cNvPr id="97" name="Line 96"/>
        <xdr:cNvSpPr>
          <a:spLocks noChangeShapeType="1"/>
        </xdr:cNvSpPr>
      </xdr:nvSpPr>
      <xdr:spPr bwMode="auto">
        <a:xfrm>
          <a:off x="7772400" y="702945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14</xdr:row>
      <xdr:rowOff>342900</xdr:rowOff>
    </xdr:from>
    <xdr:to>
      <xdr:col>8</xdr:col>
      <xdr:colOff>400050</xdr:colOff>
      <xdr:row>14</xdr:row>
      <xdr:rowOff>342900</xdr:rowOff>
    </xdr:to>
    <xdr:sp macro="" textlink="">
      <xdr:nvSpPr>
        <xdr:cNvPr id="98" name="Line 97"/>
        <xdr:cNvSpPr>
          <a:spLocks noChangeShapeType="1"/>
        </xdr:cNvSpPr>
      </xdr:nvSpPr>
      <xdr:spPr bwMode="auto">
        <a:xfrm>
          <a:off x="7620000" y="73056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333375</xdr:colOff>
      <xdr:row>14</xdr:row>
      <xdr:rowOff>47625</xdr:rowOff>
    </xdr:from>
    <xdr:to>
      <xdr:col>15</xdr:col>
      <xdr:colOff>333375</xdr:colOff>
      <xdr:row>14</xdr:row>
      <xdr:rowOff>314325</xdr:rowOff>
    </xdr:to>
    <xdr:sp macro="" textlink="">
      <xdr:nvSpPr>
        <xdr:cNvPr id="99" name="Line 98"/>
        <xdr:cNvSpPr>
          <a:spLocks noChangeShapeType="1"/>
        </xdr:cNvSpPr>
      </xdr:nvSpPr>
      <xdr:spPr bwMode="auto">
        <a:xfrm>
          <a:off x="15106650" y="7010400"/>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152400</xdr:colOff>
      <xdr:row>14</xdr:row>
      <xdr:rowOff>314325</xdr:rowOff>
    </xdr:from>
    <xdr:to>
      <xdr:col>15</xdr:col>
      <xdr:colOff>514350</xdr:colOff>
      <xdr:row>14</xdr:row>
      <xdr:rowOff>314325</xdr:rowOff>
    </xdr:to>
    <xdr:sp macro="" textlink="">
      <xdr:nvSpPr>
        <xdr:cNvPr id="100" name="Line 99"/>
        <xdr:cNvSpPr>
          <a:spLocks noChangeShapeType="1"/>
        </xdr:cNvSpPr>
      </xdr:nvSpPr>
      <xdr:spPr bwMode="auto">
        <a:xfrm>
          <a:off x="14925675" y="727710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39</xdr:col>
      <xdr:colOff>241819</xdr:colOff>
      <xdr:row>0</xdr:row>
      <xdr:rowOff>252132</xdr:rowOff>
    </xdr:from>
    <xdr:ext cx="1678536" cy="423193"/>
    <xdr:sp macro="" textlink="">
      <xdr:nvSpPr>
        <xdr:cNvPr id="101" name="Text Box 100"/>
        <xdr:cNvSpPr txBox="1">
          <a:spLocks noChangeArrowheads="1"/>
        </xdr:cNvSpPr>
      </xdr:nvSpPr>
      <xdr:spPr bwMode="auto">
        <a:xfrm>
          <a:off x="30940894" y="252132"/>
          <a:ext cx="1678536"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Form-56-V1</a:t>
          </a:r>
          <a:endParaRPr lang="en-US">
            <a:solidFill>
              <a:sysClr val="windowText" lastClr="000000"/>
            </a:solidFill>
          </a:endParaRPr>
        </a:p>
      </xdr:txBody>
    </xdr:sp>
    <xdr:clientData/>
  </xdr:oneCellAnchor>
  <xdr:twoCellAnchor editAs="oneCell">
    <xdr:from>
      <xdr:col>32</xdr:col>
      <xdr:colOff>539750</xdr:colOff>
      <xdr:row>0</xdr:row>
      <xdr:rowOff>285750</xdr:rowOff>
    </xdr:from>
    <xdr:to>
      <xdr:col>38</xdr:col>
      <xdr:colOff>248397</xdr:colOff>
      <xdr:row>1</xdr:row>
      <xdr:rowOff>31750</xdr:rowOff>
    </xdr:to>
    <xdr:pic>
      <xdr:nvPicPr>
        <xdr:cNvPr id="102" name="図 101"/>
        <xdr:cNvPicPr>
          <a:picLocks noChangeAspect="1"/>
        </xdr:cNvPicPr>
      </xdr:nvPicPr>
      <xdr:blipFill>
        <a:blip xmlns:r="http://schemas.openxmlformats.org/officeDocument/2006/relationships" r:embed="rId1"/>
        <a:stretch>
          <a:fillRect/>
        </a:stretch>
      </xdr:blipFill>
      <xdr:spPr>
        <a:xfrm>
          <a:off x="28606750" y="285750"/>
          <a:ext cx="3328147" cy="381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1060450</xdr:colOff>
          <xdr:row>0</xdr:row>
          <xdr:rowOff>127000</xdr:rowOff>
        </xdr:from>
        <xdr:to>
          <xdr:col>18</xdr:col>
          <xdr:colOff>971550</xdr:colOff>
          <xdr:row>1</xdr:row>
          <xdr:rowOff>222250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oneCellAnchor>
    <xdr:from>
      <xdr:col>15</xdr:col>
      <xdr:colOff>842787</xdr:colOff>
      <xdr:row>0</xdr:row>
      <xdr:rowOff>67828</xdr:rowOff>
    </xdr:from>
    <xdr:ext cx="1986313" cy="423193"/>
    <xdr:sp macro="" textlink="">
      <xdr:nvSpPr>
        <xdr:cNvPr id="3" name="Text Box 2"/>
        <xdr:cNvSpPr txBox="1">
          <a:spLocks noChangeArrowheads="1"/>
        </xdr:cNvSpPr>
      </xdr:nvSpPr>
      <xdr:spPr bwMode="auto">
        <a:xfrm>
          <a:off x="13939662" y="67828"/>
          <a:ext cx="1986313"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Form-57-4-V1</a:t>
          </a:r>
          <a:endParaRPr lang="en-US">
            <a:solidFill>
              <a:sysClr val="windowText" lastClr="000000"/>
            </a:solidFill>
          </a:endParaRPr>
        </a:p>
      </xdr:txBody>
    </xdr:sp>
    <xdr:clientData/>
  </xdr:oneCellAnchor>
  <xdr:twoCellAnchor editAs="oneCell">
    <xdr:from>
      <xdr:col>14</xdr:col>
      <xdr:colOff>127000</xdr:colOff>
      <xdr:row>0</xdr:row>
      <xdr:rowOff>215900</xdr:rowOff>
    </xdr:from>
    <xdr:to>
      <xdr:col>15</xdr:col>
      <xdr:colOff>642269</xdr:colOff>
      <xdr:row>1</xdr:row>
      <xdr:rowOff>105682</xdr:rowOff>
    </xdr:to>
    <xdr:pic>
      <xdr:nvPicPr>
        <xdr:cNvPr id="2" name="図 1"/>
        <xdr:cNvPicPr>
          <a:picLocks noChangeAspect="1"/>
        </xdr:cNvPicPr>
      </xdr:nvPicPr>
      <xdr:blipFill>
        <a:blip xmlns:r="http://schemas.openxmlformats.org/officeDocument/2006/relationships" r:embed="rId1"/>
        <a:stretch>
          <a:fillRect/>
        </a:stretch>
      </xdr:blipFill>
      <xdr:spPr>
        <a:xfrm>
          <a:off x="12611100" y="215900"/>
          <a:ext cx="1810669" cy="2072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17</xdr:row>
      <xdr:rowOff>114300</xdr:rowOff>
    </xdr:from>
    <xdr:to>
      <xdr:col>10</xdr:col>
      <xdr:colOff>657225</xdr:colOff>
      <xdr:row>47</xdr:row>
      <xdr:rowOff>104775</xdr:rowOff>
    </xdr:to>
    <xdr:sp macro="" textlink="">
      <xdr:nvSpPr>
        <xdr:cNvPr id="2" name="AutoShape 1"/>
        <xdr:cNvSpPr>
          <a:spLocks noChangeArrowheads="1"/>
        </xdr:cNvSpPr>
      </xdr:nvSpPr>
      <xdr:spPr bwMode="auto">
        <a:xfrm>
          <a:off x="142875" y="4514850"/>
          <a:ext cx="8610600" cy="5105400"/>
        </a:xfrm>
        <a:prstGeom prst="roundRect">
          <a:avLst>
            <a:gd name="adj" fmla="val 16667"/>
          </a:avLst>
        </a:prstGeom>
        <a:noFill/>
        <a:ln w="38100">
          <a:solidFill>
            <a:srgbClr xmlns:mc="http://schemas.openxmlformats.org/markup-compatibility/2006" xmlns:a14="http://schemas.microsoft.com/office/drawing/2010/main" val="FF00FF" mc:Ignorable="a14" a14:legacySpreadsheetColorIndex="1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0</xdr:colOff>
      <xdr:row>18</xdr:row>
      <xdr:rowOff>19050</xdr:rowOff>
    </xdr:from>
    <xdr:to>
      <xdr:col>19</xdr:col>
      <xdr:colOff>0</xdr:colOff>
      <xdr:row>39</xdr:row>
      <xdr:rowOff>9525</xdr:rowOff>
    </xdr:to>
    <xdr:sp macro="" textlink="">
      <xdr:nvSpPr>
        <xdr:cNvPr id="3" name="AutoShape 2"/>
        <xdr:cNvSpPr>
          <a:spLocks noChangeArrowheads="1"/>
        </xdr:cNvSpPr>
      </xdr:nvSpPr>
      <xdr:spPr bwMode="auto">
        <a:xfrm>
          <a:off x="8905875" y="4619625"/>
          <a:ext cx="9934575" cy="3590925"/>
        </a:xfrm>
        <a:prstGeom prst="roundRect">
          <a:avLst>
            <a:gd name="adj" fmla="val 7625"/>
          </a:avLst>
        </a:prstGeom>
        <a:noFill/>
        <a:ln w="381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0</xdr:col>
      <xdr:colOff>723900</xdr:colOff>
      <xdr:row>5</xdr:row>
      <xdr:rowOff>238125</xdr:rowOff>
    </xdr:from>
    <xdr:to>
      <xdr:col>12</xdr:col>
      <xdr:colOff>1057275</xdr:colOff>
      <xdr:row>8</xdr:row>
      <xdr:rowOff>57150</xdr:rowOff>
    </xdr:to>
    <xdr:sp macro="" textlink="">
      <xdr:nvSpPr>
        <xdr:cNvPr id="4" name="AutoShape 3"/>
        <xdr:cNvSpPr>
          <a:spLocks noChangeArrowheads="1"/>
        </xdr:cNvSpPr>
      </xdr:nvSpPr>
      <xdr:spPr bwMode="auto">
        <a:xfrm>
          <a:off x="723900" y="1762125"/>
          <a:ext cx="9744075" cy="5429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54864" tIns="32004" rIns="0" bIns="0" anchor="t" upright="1"/>
        <a:lstStyle/>
        <a:p>
          <a:pPr algn="l" rtl="0">
            <a:defRPr sz="1000"/>
          </a:pPr>
          <a:r>
            <a:rPr lang="en-US" sz="2400" b="1" i="0" u="none" strike="noStrike" baseline="0">
              <a:solidFill>
                <a:srgbClr val="FF0000"/>
              </a:solidFill>
              <a:latin typeface="ＭＳ Ｐゴシック"/>
              <a:ea typeface="ＭＳ Ｐゴシック"/>
            </a:rPr>
            <a:t>(1) </a:t>
          </a:r>
          <a:r>
            <a:rPr lang="en-US" sz="1200" b="1" i="0" u="none" strike="noStrike" baseline="0">
              <a:solidFill>
                <a:srgbClr val="000000"/>
              </a:solidFill>
              <a:latin typeface="ＭＳ Ｐゴシック"/>
              <a:ea typeface="ＭＳ Ｐゴシック"/>
            </a:rPr>
            <a:t>: [Production Method, Processing Equipment] Specify the unit type, part name and QA characteristics.</a:t>
          </a:r>
          <a:endParaRPr lang="en-US"/>
        </a:p>
      </xdr:txBody>
    </xdr:sp>
    <xdr:clientData/>
  </xdr:twoCellAnchor>
  <xdr:oneCellAnchor>
    <xdr:from>
      <xdr:col>6</xdr:col>
      <xdr:colOff>314325</xdr:colOff>
      <xdr:row>45</xdr:row>
      <xdr:rowOff>0</xdr:rowOff>
    </xdr:from>
    <xdr:ext cx="690702" cy="201850"/>
    <xdr:sp macro="" textlink="">
      <xdr:nvSpPr>
        <xdr:cNvPr id="5" name="Text Box 4"/>
        <xdr:cNvSpPr txBox="1">
          <a:spLocks noChangeAspect="1" noChangeArrowheads="1"/>
        </xdr:cNvSpPr>
      </xdr:nvSpPr>
      <xdr:spPr bwMode="auto">
        <a:xfrm>
          <a:off x="5172075" y="9201150"/>
          <a:ext cx="690702"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Chuck claw</a:t>
          </a:r>
          <a:endParaRPr lang="en-US"/>
        </a:p>
      </xdr:txBody>
    </xdr:sp>
    <xdr:clientData/>
  </xdr:oneCellAnchor>
  <xdr:oneCellAnchor>
    <xdr:from>
      <xdr:col>6</xdr:col>
      <xdr:colOff>571500</xdr:colOff>
      <xdr:row>39</xdr:row>
      <xdr:rowOff>0</xdr:rowOff>
    </xdr:from>
    <xdr:ext cx="308867" cy="201850"/>
    <xdr:sp macro="" textlink="">
      <xdr:nvSpPr>
        <xdr:cNvPr id="6" name="Text Box 5"/>
        <xdr:cNvSpPr txBox="1">
          <a:spLocks noChangeAspect="1" noChangeArrowheads="1"/>
        </xdr:cNvSpPr>
      </xdr:nvSpPr>
      <xdr:spPr bwMode="auto">
        <a:xfrm>
          <a:off x="5429250" y="8201025"/>
          <a:ext cx="308867"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Work</a:t>
          </a:r>
          <a:endParaRPr lang="en-US"/>
        </a:p>
      </xdr:txBody>
    </xdr:sp>
    <xdr:clientData/>
  </xdr:oneCellAnchor>
  <xdr:twoCellAnchor>
    <xdr:from>
      <xdr:col>0</xdr:col>
      <xdr:colOff>295275</xdr:colOff>
      <xdr:row>25</xdr:row>
      <xdr:rowOff>104775</xdr:rowOff>
    </xdr:from>
    <xdr:to>
      <xdr:col>6</xdr:col>
      <xdr:colOff>247650</xdr:colOff>
      <xdr:row>45</xdr:row>
      <xdr:rowOff>19050</xdr:rowOff>
    </xdr:to>
    <xdr:pic>
      <xdr:nvPicPr>
        <xdr:cNvPr id="7" name="Picture 6"/>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905500"/>
          <a:ext cx="481012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542925</xdr:colOff>
      <xdr:row>40</xdr:row>
      <xdr:rowOff>66675</xdr:rowOff>
    </xdr:from>
    <xdr:to>
      <xdr:col>7</xdr:col>
      <xdr:colOff>228600</xdr:colOff>
      <xdr:row>40</xdr:row>
      <xdr:rowOff>66675</xdr:rowOff>
    </xdr:to>
    <xdr:sp macro="" textlink="">
      <xdr:nvSpPr>
        <xdr:cNvPr id="8" name="Line 7"/>
        <xdr:cNvSpPr>
          <a:spLocks noChangeAspect="1" noChangeShapeType="1"/>
        </xdr:cNvSpPr>
      </xdr:nvSpPr>
      <xdr:spPr bwMode="auto">
        <a:xfrm>
          <a:off x="5400675" y="8439150"/>
          <a:ext cx="4953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685800</xdr:colOff>
      <xdr:row>36</xdr:row>
      <xdr:rowOff>104775</xdr:rowOff>
    </xdr:from>
    <xdr:to>
      <xdr:col>6</xdr:col>
      <xdr:colOff>542925</xdr:colOff>
      <xdr:row>40</xdr:row>
      <xdr:rowOff>66675</xdr:rowOff>
    </xdr:to>
    <xdr:sp macro="" textlink="">
      <xdr:nvSpPr>
        <xdr:cNvPr id="9" name="Line 8"/>
        <xdr:cNvSpPr>
          <a:spLocks noChangeAspect="1" noChangeShapeType="1"/>
        </xdr:cNvSpPr>
      </xdr:nvSpPr>
      <xdr:spPr bwMode="auto">
        <a:xfrm flipH="1" flipV="1">
          <a:off x="4733925" y="7791450"/>
          <a:ext cx="666750" cy="6477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5</xdr:col>
      <xdr:colOff>409575</xdr:colOff>
      <xdr:row>42</xdr:row>
      <xdr:rowOff>19050</xdr:rowOff>
    </xdr:from>
    <xdr:to>
      <xdr:col>7</xdr:col>
      <xdr:colOff>285750</xdr:colOff>
      <xdr:row>46</xdr:row>
      <xdr:rowOff>47625</xdr:rowOff>
    </xdr:to>
    <xdr:grpSp>
      <xdr:nvGrpSpPr>
        <xdr:cNvPr id="10" name="Group 9"/>
        <xdr:cNvGrpSpPr>
          <a:grpSpLocks/>
        </xdr:cNvGrpSpPr>
      </xdr:nvGrpSpPr>
      <xdr:grpSpPr bwMode="auto">
        <a:xfrm>
          <a:off x="4695825" y="8766175"/>
          <a:ext cx="1590675" cy="695325"/>
          <a:chOff x="468" y="868"/>
          <a:chExt cx="157" cy="83"/>
        </a:xfrm>
      </xdr:grpSpPr>
      <xdr:sp macro="" textlink="">
        <xdr:nvSpPr>
          <xdr:cNvPr id="11" name="Line 10"/>
          <xdr:cNvSpPr>
            <a:spLocks noChangeAspect="1" noChangeShapeType="1"/>
          </xdr:cNvSpPr>
        </xdr:nvSpPr>
        <xdr:spPr bwMode="auto">
          <a:xfrm>
            <a:off x="537" y="951"/>
            <a:ext cx="88"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11"/>
          <xdr:cNvSpPr>
            <a:spLocks noChangeAspect="1" noChangeShapeType="1"/>
          </xdr:cNvSpPr>
        </xdr:nvSpPr>
        <xdr:spPr bwMode="auto">
          <a:xfrm flipH="1" flipV="1">
            <a:off x="468" y="868"/>
            <a:ext cx="69" cy="83"/>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grpSp>
    <xdr:clientData/>
  </xdr:twoCellAnchor>
  <xdr:twoCellAnchor>
    <xdr:from>
      <xdr:col>7</xdr:col>
      <xdr:colOff>800100</xdr:colOff>
      <xdr:row>29</xdr:row>
      <xdr:rowOff>152400</xdr:rowOff>
    </xdr:from>
    <xdr:to>
      <xdr:col>8</xdr:col>
      <xdr:colOff>266700</xdr:colOff>
      <xdr:row>31</xdr:row>
      <xdr:rowOff>28575</xdr:rowOff>
    </xdr:to>
    <xdr:sp macro="" textlink="">
      <xdr:nvSpPr>
        <xdr:cNvPr id="13" name="AutoShape 12"/>
        <xdr:cNvSpPr>
          <a:spLocks noChangeAspect="1" noChangeArrowheads="1"/>
        </xdr:cNvSpPr>
      </xdr:nvSpPr>
      <xdr:spPr bwMode="auto">
        <a:xfrm rot="-473734">
          <a:off x="6467475" y="6638925"/>
          <a:ext cx="276225" cy="219075"/>
        </a:xfrm>
        <a:prstGeom prst="parallelogram">
          <a:avLst>
            <a:gd name="adj" fmla="val 31522"/>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38100</xdr:colOff>
      <xdr:row>28</xdr:row>
      <xdr:rowOff>9525</xdr:rowOff>
    </xdr:from>
    <xdr:to>
      <xdr:col>8</xdr:col>
      <xdr:colOff>190500</xdr:colOff>
      <xdr:row>29</xdr:row>
      <xdr:rowOff>142875</xdr:rowOff>
    </xdr:to>
    <xdr:sp macro="" textlink="">
      <xdr:nvSpPr>
        <xdr:cNvPr id="14" name="Line 13"/>
        <xdr:cNvSpPr>
          <a:spLocks noChangeAspect="1" noChangeShapeType="1"/>
        </xdr:cNvSpPr>
      </xdr:nvSpPr>
      <xdr:spPr bwMode="auto">
        <a:xfrm flipV="1">
          <a:off x="6515100" y="6324600"/>
          <a:ext cx="152400" cy="3048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30</xdr:row>
      <xdr:rowOff>76200</xdr:rowOff>
    </xdr:from>
    <xdr:to>
      <xdr:col>8</xdr:col>
      <xdr:colOff>390525</xdr:colOff>
      <xdr:row>31</xdr:row>
      <xdr:rowOff>9525</xdr:rowOff>
    </xdr:to>
    <xdr:sp macro="" textlink="">
      <xdr:nvSpPr>
        <xdr:cNvPr id="15" name="Line 14"/>
        <xdr:cNvSpPr>
          <a:spLocks noChangeAspect="1" noChangeShapeType="1"/>
        </xdr:cNvSpPr>
      </xdr:nvSpPr>
      <xdr:spPr bwMode="auto">
        <a:xfrm flipV="1">
          <a:off x="6696075" y="6734175"/>
          <a:ext cx="171450" cy="1047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390525</xdr:colOff>
      <xdr:row>28</xdr:row>
      <xdr:rowOff>57150</xdr:rowOff>
    </xdr:from>
    <xdr:to>
      <xdr:col>8</xdr:col>
      <xdr:colOff>504825</xdr:colOff>
      <xdr:row>30</xdr:row>
      <xdr:rowOff>66675</xdr:rowOff>
    </xdr:to>
    <xdr:sp macro="" textlink="">
      <xdr:nvSpPr>
        <xdr:cNvPr id="16" name="Line 15"/>
        <xdr:cNvSpPr>
          <a:spLocks noChangeAspect="1" noChangeShapeType="1"/>
        </xdr:cNvSpPr>
      </xdr:nvSpPr>
      <xdr:spPr bwMode="auto">
        <a:xfrm flipV="1">
          <a:off x="6867525" y="6372225"/>
          <a:ext cx="114300" cy="3524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30</xdr:row>
      <xdr:rowOff>57150</xdr:rowOff>
    </xdr:from>
    <xdr:to>
      <xdr:col>8</xdr:col>
      <xdr:colOff>171450</xdr:colOff>
      <xdr:row>30</xdr:row>
      <xdr:rowOff>133350</xdr:rowOff>
    </xdr:to>
    <xdr:sp macro="" textlink="">
      <xdr:nvSpPr>
        <xdr:cNvPr id="17" name="Oval 16"/>
        <xdr:cNvSpPr>
          <a:spLocks noChangeAspect="1" noChangeArrowheads="1"/>
        </xdr:cNvSpPr>
      </xdr:nvSpPr>
      <xdr:spPr bwMode="auto">
        <a:xfrm>
          <a:off x="6543675" y="6715125"/>
          <a:ext cx="104775" cy="76200"/>
        </a:xfrm>
        <a:prstGeom prst="ellipse">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152400</xdr:colOff>
      <xdr:row>25</xdr:row>
      <xdr:rowOff>9525</xdr:rowOff>
    </xdr:from>
    <xdr:to>
      <xdr:col>8</xdr:col>
      <xdr:colOff>704850</xdr:colOff>
      <xdr:row>29</xdr:row>
      <xdr:rowOff>47625</xdr:rowOff>
    </xdr:to>
    <xdr:sp macro="" textlink="">
      <xdr:nvSpPr>
        <xdr:cNvPr id="18" name="Rectangle 17"/>
        <xdr:cNvSpPr>
          <a:spLocks noChangeAspect="1" noChangeArrowheads="1"/>
        </xdr:cNvSpPr>
      </xdr:nvSpPr>
      <xdr:spPr bwMode="auto">
        <a:xfrm rot="-4328108">
          <a:off x="6543675" y="5895975"/>
          <a:ext cx="723900" cy="55245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9</xdr:col>
      <xdr:colOff>0</xdr:colOff>
      <xdr:row>31</xdr:row>
      <xdr:rowOff>123825</xdr:rowOff>
    </xdr:from>
    <xdr:ext cx="686791" cy="201850"/>
    <xdr:sp macro="" textlink="">
      <xdr:nvSpPr>
        <xdr:cNvPr id="19" name="Text Box 18"/>
        <xdr:cNvSpPr txBox="1">
          <a:spLocks noChangeAspect="1" noChangeArrowheads="1"/>
        </xdr:cNvSpPr>
      </xdr:nvSpPr>
      <xdr:spPr bwMode="auto">
        <a:xfrm>
          <a:off x="7286625" y="6953250"/>
          <a:ext cx="686791"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Chip holder</a:t>
          </a:r>
          <a:endParaRPr lang="en-US"/>
        </a:p>
      </xdr:txBody>
    </xdr:sp>
    <xdr:clientData/>
  </xdr:oneCellAnchor>
  <xdr:oneCellAnchor>
    <xdr:from>
      <xdr:col>8</xdr:col>
      <xdr:colOff>571500</xdr:colOff>
      <xdr:row>33</xdr:row>
      <xdr:rowOff>0</xdr:rowOff>
    </xdr:from>
    <xdr:ext cx="785984" cy="201850"/>
    <xdr:sp macro="" textlink="">
      <xdr:nvSpPr>
        <xdr:cNvPr id="20" name="Text Box 19"/>
        <xdr:cNvSpPr txBox="1">
          <a:spLocks noChangeAspect="1" noChangeArrowheads="1"/>
        </xdr:cNvSpPr>
      </xdr:nvSpPr>
      <xdr:spPr bwMode="auto">
        <a:xfrm>
          <a:off x="7048500" y="7172325"/>
          <a:ext cx="78598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Chip clamper</a:t>
          </a:r>
          <a:endParaRPr lang="en-US"/>
        </a:p>
      </xdr:txBody>
    </xdr:sp>
    <xdr:clientData/>
  </xdr:oneCellAnchor>
  <xdr:oneCellAnchor>
    <xdr:from>
      <xdr:col>8</xdr:col>
      <xdr:colOff>381000</xdr:colOff>
      <xdr:row>34</xdr:row>
      <xdr:rowOff>123825</xdr:rowOff>
    </xdr:from>
    <xdr:ext cx="282385" cy="201850"/>
    <xdr:sp macro="" textlink="">
      <xdr:nvSpPr>
        <xdr:cNvPr id="21" name="Text Box 20"/>
        <xdr:cNvSpPr txBox="1">
          <a:spLocks noChangeAspect="1" noChangeArrowheads="1"/>
        </xdr:cNvSpPr>
      </xdr:nvSpPr>
      <xdr:spPr bwMode="auto">
        <a:xfrm>
          <a:off x="6858000" y="7467600"/>
          <a:ext cx="28238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Chip</a:t>
          </a:r>
          <a:endParaRPr lang="en-US"/>
        </a:p>
      </xdr:txBody>
    </xdr:sp>
    <xdr:clientData/>
  </xdr:oneCellAnchor>
  <xdr:twoCellAnchor>
    <xdr:from>
      <xdr:col>8</xdr:col>
      <xdr:colOff>533400</xdr:colOff>
      <xdr:row>32</xdr:row>
      <xdr:rowOff>123825</xdr:rowOff>
    </xdr:from>
    <xdr:to>
      <xdr:col>10</xdr:col>
      <xdr:colOff>85725</xdr:colOff>
      <xdr:row>32</xdr:row>
      <xdr:rowOff>123825</xdr:rowOff>
    </xdr:to>
    <xdr:sp macro="" textlink="">
      <xdr:nvSpPr>
        <xdr:cNvPr id="22" name="Line 21"/>
        <xdr:cNvSpPr>
          <a:spLocks noChangeAspect="1" noChangeShapeType="1"/>
        </xdr:cNvSpPr>
      </xdr:nvSpPr>
      <xdr:spPr bwMode="auto">
        <a:xfrm>
          <a:off x="7010400" y="7124700"/>
          <a:ext cx="11715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457200</xdr:colOff>
      <xdr:row>34</xdr:row>
      <xdr:rowOff>57150</xdr:rowOff>
    </xdr:from>
    <xdr:to>
      <xdr:col>10</xdr:col>
      <xdr:colOff>190500</xdr:colOff>
      <xdr:row>34</xdr:row>
      <xdr:rowOff>57150</xdr:rowOff>
    </xdr:to>
    <xdr:sp macro="" textlink="">
      <xdr:nvSpPr>
        <xdr:cNvPr id="23" name="Line 22"/>
        <xdr:cNvSpPr>
          <a:spLocks noChangeAspect="1" noChangeShapeType="1"/>
        </xdr:cNvSpPr>
      </xdr:nvSpPr>
      <xdr:spPr bwMode="auto">
        <a:xfrm>
          <a:off x="6934200" y="7400925"/>
          <a:ext cx="13525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209550</xdr:colOff>
      <xdr:row>36</xdr:row>
      <xdr:rowOff>9525</xdr:rowOff>
    </xdr:from>
    <xdr:to>
      <xdr:col>8</xdr:col>
      <xdr:colOff>771525</xdr:colOff>
      <xdr:row>36</xdr:row>
      <xdr:rowOff>9525</xdr:rowOff>
    </xdr:to>
    <xdr:sp macro="" textlink="">
      <xdr:nvSpPr>
        <xdr:cNvPr id="24" name="Line 23"/>
        <xdr:cNvSpPr>
          <a:spLocks noChangeAspect="1" noChangeShapeType="1"/>
        </xdr:cNvSpPr>
      </xdr:nvSpPr>
      <xdr:spPr bwMode="auto">
        <a:xfrm>
          <a:off x="6686550" y="7696200"/>
          <a:ext cx="5619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504825</xdr:colOff>
      <xdr:row>23</xdr:row>
      <xdr:rowOff>9525</xdr:rowOff>
    </xdr:from>
    <xdr:to>
      <xdr:col>8</xdr:col>
      <xdr:colOff>142875</xdr:colOff>
      <xdr:row>26</xdr:row>
      <xdr:rowOff>76200</xdr:rowOff>
    </xdr:to>
    <xdr:sp macro="" textlink="">
      <xdr:nvSpPr>
        <xdr:cNvPr id="25" name="Line 24"/>
        <xdr:cNvSpPr>
          <a:spLocks noChangeAspect="1" noChangeShapeType="1"/>
        </xdr:cNvSpPr>
      </xdr:nvSpPr>
      <xdr:spPr bwMode="auto">
        <a:xfrm>
          <a:off x="6172200" y="5467350"/>
          <a:ext cx="447675" cy="5810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371475</xdr:colOff>
      <xdr:row>30</xdr:row>
      <xdr:rowOff>104775</xdr:rowOff>
    </xdr:from>
    <xdr:to>
      <xdr:col>8</xdr:col>
      <xdr:colOff>542925</xdr:colOff>
      <xdr:row>32</xdr:row>
      <xdr:rowOff>133350</xdr:rowOff>
    </xdr:to>
    <xdr:sp macro="" textlink="">
      <xdr:nvSpPr>
        <xdr:cNvPr id="26" name="Line 25"/>
        <xdr:cNvSpPr>
          <a:spLocks noChangeAspect="1" noChangeShapeType="1"/>
        </xdr:cNvSpPr>
      </xdr:nvSpPr>
      <xdr:spPr bwMode="auto">
        <a:xfrm flipH="1" flipV="1">
          <a:off x="6848475" y="6762750"/>
          <a:ext cx="171450" cy="3714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142875</xdr:colOff>
      <xdr:row>30</xdr:row>
      <xdr:rowOff>57150</xdr:rowOff>
    </xdr:from>
    <xdr:to>
      <xdr:col>8</xdr:col>
      <xdr:colOff>447675</xdr:colOff>
      <xdr:row>34</xdr:row>
      <xdr:rowOff>57150</xdr:rowOff>
    </xdr:to>
    <xdr:sp macro="" textlink="">
      <xdr:nvSpPr>
        <xdr:cNvPr id="27" name="Line 26"/>
        <xdr:cNvSpPr>
          <a:spLocks noChangeAspect="1" noChangeShapeType="1"/>
        </xdr:cNvSpPr>
      </xdr:nvSpPr>
      <xdr:spPr bwMode="auto">
        <a:xfrm flipH="1" flipV="1">
          <a:off x="6619875" y="6715125"/>
          <a:ext cx="304800" cy="6858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8</xdr:col>
      <xdr:colOff>66675</xdr:colOff>
      <xdr:row>31</xdr:row>
      <xdr:rowOff>28575</xdr:rowOff>
    </xdr:from>
    <xdr:to>
      <xdr:col>8</xdr:col>
      <xdr:colOff>209550</xdr:colOff>
      <xdr:row>36</xdr:row>
      <xdr:rowOff>19050</xdr:rowOff>
    </xdr:to>
    <xdr:sp macro="" textlink="">
      <xdr:nvSpPr>
        <xdr:cNvPr id="28" name="Line 27"/>
        <xdr:cNvSpPr>
          <a:spLocks noChangeAspect="1" noChangeShapeType="1"/>
        </xdr:cNvSpPr>
      </xdr:nvSpPr>
      <xdr:spPr bwMode="auto">
        <a:xfrm flipH="1" flipV="1">
          <a:off x="6543675" y="6858000"/>
          <a:ext cx="142875" cy="8477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4</xdr:col>
      <xdr:colOff>133350</xdr:colOff>
      <xdr:row>23</xdr:row>
      <xdr:rowOff>152400</xdr:rowOff>
    </xdr:from>
    <xdr:to>
      <xdr:col>5</xdr:col>
      <xdr:colOff>161925</xdr:colOff>
      <xdr:row>25</xdr:row>
      <xdr:rowOff>133350</xdr:rowOff>
    </xdr:to>
    <xdr:sp macro="" textlink="">
      <xdr:nvSpPr>
        <xdr:cNvPr id="29" name="Text Box 28"/>
        <xdr:cNvSpPr txBox="1">
          <a:spLocks noChangeAspect="1" noChangeArrowheads="1"/>
        </xdr:cNvSpPr>
      </xdr:nvSpPr>
      <xdr:spPr bwMode="auto">
        <a:xfrm>
          <a:off x="3371850" y="5610225"/>
          <a:ext cx="838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Stopper</a:t>
          </a:r>
          <a:endParaRPr lang="en-US"/>
        </a:p>
      </xdr:txBody>
    </xdr:sp>
    <xdr:clientData/>
  </xdr:twoCellAnchor>
  <xdr:twoCellAnchor>
    <xdr:from>
      <xdr:col>4</xdr:col>
      <xdr:colOff>47625</xdr:colOff>
      <xdr:row>25</xdr:row>
      <xdr:rowOff>57150</xdr:rowOff>
    </xdr:from>
    <xdr:to>
      <xdr:col>5</xdr:col>
      <xdr:colOff>219075</xdr:colOff>
      <xdr:row>25</xdr:row>
      <xdr:rowOff>57150</xdr:rowOff>
    </xdr:to>
    <xdr:sp macro="" textlink="">
      <xdr:nvSpPr>
        <xdr:cNvPr id="30" name="Line 29"/>
        <xdr:cNvSpPr>
          <a:spLocks noChangeAspect="1" noChangeShapeType="1"/>
        </xdr:cNvSpPr>
      </xdr:nvSpPr>
      <xdr:spPr bwMode="auto">
        <a:xfrm>
          <a:off x="3286125" y="5857875"/>
          <a:ext cx="9810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733425</xdr:colOff>
      <xdr:row>25</xdr:row>
      <xdr:rowOff>57150</xdr:rowOff>
    </xdr:from>
    <xdr:to>
      <xdr:col>5</xdr:col>
      <xdr:colOff>219075</xdr:colOff>
      <xdr:row>30</xdr:row>
      <xdr:rowOff>133350</xdr:rowOff>
    </xdr:to>
    <xdr:sp macro="" textlink="">
      <xdr:nvSpPr>
        <xdr:cNvPr id="31" name="Line 30"/>
        <xdr:cNvSpPr>
          <a:spLocks noChangeAspect="1" noChangeShapeType="1"/>
        </xdr:cNvSpPr>
      </xdr:nvSpPr>
      <xdr:spPr bwMode="auto">
        <a:xfrm flipH="1">
          <a:off x="3971925" y="5857875"/>
          <a:ext cx="295275" cy="9334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238125</xdr:colOff>
      <xdr:row>23</xdr:row>
      <xdr:rowOff>104775</xdr:rowOff>
    </xdr:from>
    <xdr:to>
      <xdr:col>6</xdr:col>
      <xdr:colOff>457200</xdr:colOff>
      <xdr:row>28</xdr:row>
      <xdr:rowOff>9525</xdr:rowOff>
    </xdr:to>
    <xdr:sp macro="" textlink="">
      <xdr:nvSpPr>
        <xdr:cNvPr id="32" name="Rectangle 31"/>
        <xdr:cNvSpPr>
          <a:spLocks noChangeAspect="1" noChangeArrowheads="1"/>
        </xdr:cNvSpPr>
      </xdr:nvSpPr>
      <xdr:spPr bwMode="auto">
        <a:xfrm rot="975612">
          <a:off x="5095875" y="5562600"/>
          <a:ext cx="219075" cy="762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638175</xdr:colOff>
      <xdr:row>28</xdr:row>
      <xdr:rowOff>9525</xdr:rowOff>
    </xdr:from>
    <xdr:to>
      <xdr:col>6</xdr:col>
      <xdr:colOff>133350</xdr:colOff>
      <xdr:row>29</xdr:row>
      <xdr:rowOff>114300</xdr:rowOff>
    </xdr:to>
    <xdr:sp macro="" textlink="">
      <xdr:nvSpPr>
        <xdr:cNvPr id="33" name="Line 32"/>
        <xdr:cNvSpPr>
          <a:spLocks noChangeAspect="1" noChangeShapeType="1"/>
        </xdr:cNvSpPr>
      </xdr:nvSpPr>
      <xdr:spPr bwMode="auto">
        <a:xfrm flipH="1">
          <a:off x="4686300" y="6324600"/>
          <a:ext cx="304800" cy="2762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762000</xdr:colOff>
      <xdr:row>28</xdr:row>
      <xdr:rowOff>9525</xdr:rowOff>
    </xdr:from>
    <xdr:to>
      <xdr:col>6</xdr:col>
      <xdr:colOff>142875</xdr:colOff>
      <xdr:row>29</xdr:row>
      <xdr:rowOff>152400</xdr:rowOff>
    </xdr:to>
    <xdr:sp macro="" textlink="">
      <xdr:nvSpPr>
        <xdr:cNvPr id="34" name="Line 33"/>
        <xdr:cNvSpPr>
          <a:spLocks noChangeAspect="1" noChangeShapeType="1"/>
        </xdr:cNvSpPr>
      </xdr:nvSpPr>
      <xdr:spPr bwMode="auto">
        <a:xfrm flipH="1">
          <a:off x="4810125" y="6324600"/>
          <a:ext cx="190500" cy="3143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28</xdr:row>
      <xdr:rowOff>9525</xdr:rowOff>
    </xdr:from>
    <xdr:to>
      <xdr:col>6</xdr:col>
      <xdr:colOff>238125</xdr:colOff>
      <xdr:row>30</xdr:row>
      <xdr:rowOff>9525</xdr:rowOff>
    </xdr:to>
    <xdr:sp macro="" textlink="">
      <xdr:nvSpPr>
        <xdr:cNvPr id="35" name="Line 34"/>
        <xdr:cNvSpPr>
          <a:spLocks noChangeAspect="1" noChangeShapeType="1"/>
        </xdr:cNvSpPr>
      </xdr:nvSpPr>
      <xdr:spPr bwMode="auto">
        <a:xfrm flipH="1">
          <a:off x="4981575" y="6324600"/>
          <a:ext cx="114300" cy="3429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238125</xdr:colOff>
      <xdr:row>28</xdr:row>
      <xdr:rowOff>9525</xdr:rowOff>
    </xdr:from>
    <xdr:to>
      <xdr:col>6</xdr:col>
      <xdr:colOff>323850</xdr:colOff>
      <xdr:row>30</xdr:row>
      <xdr:rowOff>47625</xdr:rowOff>
    </xdr:to>
    <xdr:sp macro="" textlink="">
      <xdr:nvSpPr>
        <xdr:cNvPr id="36" name="Line 35"/>
        <xdr:cNvSpPr>
          <a:spLocks noChangeAspect="1" noChangeShapeType="1"/>
        </xdr:cNvSpPr>
      </xdr:nvSpPr>
      <xdr:spPr bwMode="auto">
        <a:xfrm flipH="1">
          <a:off x="5095875" y="6324600"/>
          <a:ext cx="85725" cy="3810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6</xdr:col>
      <xdr:colOff>504825</xdr:colOff>
      <xdr:row>32</xdr:row>
      <xdr:rowOff>0</xdr:rowOff>
    </xdr:from>
    <xdr:ext cx="621196" cy="201850"/>
    <xdr:sp macro="" textlink="">
      <xdr:nvSpPr>
        <xdr:cNvPr id="37" name="Text Box 36"/>
        <xdr:cNvSpPr txBox="1">
          <a:spLocks noChangeAspect="1" noChangeArrowheads="1"/>
        </xdr:cNvSpPr>
      </xdr:nvSpPr>
      <xdr:spPr bwMode="auto">
        <a:xfrm>
          <a:off x="5362575" y="7000875"/>
          <a:ext cx="62119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Cutting oil</a:t>
          </a:r>
          <a:endParaRPr lang="en-US"/>
        </a:p>
      </xdr:txBody>
    </xdr:sp>
    <xdr:clientData/>
  </xdr:oneCellAnchor>
  <xdr:twoCellAnchor>
    <xdr:from>
      <xdr:col>5</xdr:col>
      <xdr:colOff>742950</xdr:colOff>
      <xdr:row>22</xdr:row>
      <xdr:rowOff>123825</xdr:rowOff>
    </xdr:from>
    <xdr:to>
      <xdr:col>6</xdr:col>
      <xdr:colOff>238125</xdr:colOff>
      <xdr:row>25</xdr:row>
      <xdr:rowOff>19050</xdr:rowOff>
    </xdr:to>
    <xdr:sp macro="" textlink="">
      <xdr:nvSpPr>
        <xdr:cNvPr id="38" name="Line 37"/>
        <xdr:cNvSpPr>
          <a:spLocks noChangeAspect="1" noChangeShapeType="1"/>
        </xdr:cNvSpPr>
      </xdr:nvSpPr>
      <xdr:spPr bwMode="auto">
        <a:xfrm>
          <a:off x="4791075" y="5410200"/>
          <a:ext cx="304800" cy="4095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428625</xdr:colOff>
      <xdr:row>33</xdr:row>
      <xdr:rowOff>104775</xdr:rowOff>
    </xdr:from>
    <xdr:to>
      <xdr:col>7</xdr:col>
      <xdr:colOff>285750</xdr:colOff>
      <xdr:row>33</xdr:row>
      <xdr:rowOff>104775</xdr:rowOff>
    </xdr:to>
    <xdr:sp macro="" textlink="">
      <xdr:nvSpPr>
        <xdr:cNvPr id="39" name="Line 38"/>
        <xdr:cNvSpPr>
          <a:spLocks noChangeAspect="1" noChangeShapeType="1"/>
        </xdr:cNvSpPr>
      </xdr:nvSpPr>
      <xdr:spPr bwMode="auto">
        <a:xfrm>
          <a:off x="5286375" y="7277100"/>
          <a:ext cx="666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30</xdr:row>
      <xdr:rowOff>57150</xdr:rowOff>
    </xdr:from>
    <xdr:to>
      <xdr:col>6</xdr:col>
      <xdr:colOff>428625</xdr:colOff>
      <xdr:row>33</xdr:row>
      <xdr:rowOff>104775</xdr:rowOff>
    </xdr:to>
    <xdr:sp macro="" textlink="">
      <xdr:nvSpPr>
        <xdr:cNvPr id="40" name="Line 39"/>
        <xdr:cNvSpPr>
          <a:spLocks noChangeAspect="1" noChangeShapeType="1"/>
        </xdr:cNvSpPr>
      </xdr:nvSpPr>
      <xdr:spPr bwMode="auto">
        <a:xfrm flipH="1" flipV="1">
          <a:off x="5048250" y="6715125"/>
          <a:ext cx="238125" cy="5619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3</xdr:col>
      <xdr:colOff>466725</xdr:colOff>
      <xdr:row>14</xdr:row>
      <xdr:rowOff>47625</xdr:rowOff>
    </xdr:from>
    <xdr:to>
      <xdr:col>5</xdr:col>
      <xdr:colOff>400050</xdr:colOff>
      <xdr:row>17</xdr:row>
      <xdr:rowOff>104775</xdr:rowOff>
    </xdr:to>
    <xdr:sp macro="" textlink="">
      <xdr:nvSpPr>
        <xdr:cNvPr id="41" name="Line 40"/>
        <xdr:cNvSpPr>
          <a:spLocks noChangeShapeType="1"/>
        </xdr:cNvSpPr>
      </xdr:nvSpPr>
      <xdr:spPr bwMode="auto">
        <a:xfrm flipH="1">
          <a:off x="2895600" y="3848100"/>
          <a:ext cx="1552575" cy="657225"/>
        </a:xfrm>
        <a:prstGeom prst="line">
          <a:avLst/>
        </a:prstGeom>
        <a:noFill/>
        <a:ln w="28575">
          <a:solidFill>
            <a:srgbClr xmlns:mc="http://schemas.openxmlformats.org/markup-compatibility/2006" xmlns:a14="http://schemas.microsoft.com/office/drawing/2010/main" val="FF00FF" mc:Ignorable="a14" a14:legacySpreadsheetColorIndex="14"/>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13</xdr:col>
      <xdr:colOff>1000125</xdr:colOff>
      <xdr:row>9</xdr:row>
      <xdr:rowOff>85725</xdr:rowOff>
    </xdr:from>
    <xdr:to>
      <xdr:col>14</xdr:col>
      <xdr:colOff>676275</xdr:colOff>
      <xdr:row>10</xdr:row>
      <xdr:rowOff>238125</xdr:rowOff>
    </xdr:to>
    <xdr:sp macro="" textlink="">
      <xdr:nvSpPr>
        <xdr:cNvPr id="42" name="Line 41"/>
        <xdr:cNvSpPr>
          <a:spLocks noChangeShapeType="1"/>
        </xdr:cNvSpPr>
      </xdr:nvSpPr>
      <xdr:spPr bwMode="auto">
        <a:xfrm flipH="1">
          <a:off x="11639550" y="2600325"/>
          <a:ext cx="904875" cy="419100"/>
        </a:xfrm>
        <a:prstGeom prst="line">
          <a:avLst/>
        </a:prstGeom>
        <a:noFill/>
        <a:ln w="38100">
          <a:solidFill>
            <a:srgbClr xmlns:mc="http://schemas.openxmlformats.org/markup-compatibility/2006" xmlns:a14="http://schemas.microsoft.com/office/drawing/2010/main" val="808080" mc:Ignorable="a14" a14:legacySpreadsheetColorIndex="2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46</xdr:row>
      <xdr:rowOff>95250</xdr:rowOff>
    </xdr:from>
    <xdr:to>
      <xdr:col>11</xdr:col>
      <xdr:colOff>0</xdr:colOff>
      <xdr:row>51</xdr:row>
      <xdr:rowOff>47625</xdr:rowOff>
    </xdr:to>
    <xdr:sp macro="" textlink="">
      <xdr:nvSpPr>
        <xdr:cNvPr id="43" name="Line 42"/>
        <xdr:cNvSpPr>
          <a:spLocks noChangeShapeType="1"/>
        </xdr:cNvSpPr>
      </xdr:nvSpPr>
      <xdr:spPr bwMode="auto">
        <a:xfrm flipV="1">
          <a:off x="8267700" y="9467850"/>
          <a:ext cx="638175" cy="695325"/>
        </a:xfrm>
        <a:prstGeom prst="line">
          <a:avLst/>
        </a:prstGeom>
        <a:noFill/>
        <a:ln w="38100">
          <a:solidFill>
            <a:srgbClr xmlns:mc="http://schemas.openxmlformats.org/markup-compatibility/2006" xmlns:a14="http://schemas.microsoft.com/office/drawing/2010/main" val="339966" mc:Ignorable="a14" a14:legacySpreadsheetColorIndex="5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95250</xdr:colOff>
      <xdr:row>55</xdr:row>
      <xdr:rowOff>95250</xdr:rowOff>
    </xdr:from>
    <xdr:to>
      <xdr:col>10</xdr:col>
      <xdr:colOff>790575</xdr:colOff>
      <xdr:row>56</xdr:row>
      <xdr:rowOff>123825</xdr:rowOff>
    </xdr:to>
    <xdr:sp macro="" textlink="">
      <xdr:nvSpPr>
        <xdr:cNvPr id="44" name="Line 43"/>
        <xdr:cNvSpPr>
          <a:spLocks noChangeShapeType="1"/>
        </xdr:cNvSpPr>
      </xdr:nvSpPr>
      <xdr:spPr bwMode="auto">
        <a:xfrm flipV="1">
          <a:off x="8191500" y="10896600"/>
          <a:ext cx="695325" cy="200025"/>
        </a:xfrm>
        <a:prstGeom prst="line">
          <a:avLst/>
        </a:prstGeom>
        <a:noFill/>
        <a:ln w="38100">
          <a:solidFill>
            <a:srgbClr xmlns:mc="http://schemas.openxmlformats.org/markup-compatibility/2006" xmlns:a14="http://schemas.microsoft.com/office/drawing/2010/main" val="FF6600" mc:Ignorable="a14" a14:legacySpreadsheetColorIndex="5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104775</xdr:colOff>
      <xdr:row>8</xdr:row>
      <xdr:rowOff>47625</xdr:rowOff>
    </xdr:from>
    <xdr:to>
      <xdr:col>8</xdr:col>
      <xdr:colOff>285750</xdr:colOff>
      <xdr:row>9</xdr:row>
      <xdr:rowOff>95250</xdr:rowOff>
    </xdr:to>
    <xdr:sp macro="" textlink="">
      <xdr:nvSpPr>
        <xdr:cNvPr id="45" name="Line 44"/>
        <xdr:cNvSpPr>
          <a:spLocks noChangeShapeType="1"/>
        </xdr:cNvSpPr>
      </xdr:nvSpPr>
      <xdr:spPr bwMode="auto">
        <a:xfrm>
          <a:off x="6581775" y="2295525"/>
          <a:ext cx="180975" cy="3143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stealth" w="sm" len="lg"/>
        </a:ln>
        <a:extLst>
          <a:ext uri="{909E8E84-426E-40DD-AFC4-6F175D3DCCD1}">
            <a14:hiddenFill xmlns:a14="http://schemas.microsoft.com/office/drawing/2010/main">
              <a:noFill/>
            </a14:hiddenFill>
          </a:ext>
        </a:extLst>
      </xdr:spPr>
    </xdr:sp>
    <xdr:clientData/>
  </xdr:twoCellAnchor>
  <xdr:twoCellAnchor>
    <xdr:from>
      <xdr:col>6</xdr:col>
      <xdr:colOff>114300</xdr:colOff>
      <xdr:row>34</xdr:row>
      <xdr:rowOff>76200</xdr:rowOff>
    </xdr:from>
    <xdr:to>
      <xdr:col>7</xdr:col>
      <xdr:colOff>171450</xdr:colOff>
      <xdr:row>35</xdr:row>
      <xdr:rowOff>152400</xdr:rowOff>
    </xdr:to>
    <xdr:sp macro="" textlink="">
      <xdr:nvSpPr>
        <xdr:cNvPr id="46" name="Line 45"/>
        <xdr:cNvSpPr>
          <a:spLocks noChangeShapeType="1"/>
        </xdr:cNvSpPr>
      </xdr:nvSpPr>
      <xdr:spPr bwMode="auto">
        <a:xfrm flipV="1">
          <a:off x="4972050" y="7419975"/>
          <a:ext cx="866775" cy="247650"/>
        </a:xfrm>
        <a:prstGeom prst="line">
          <a:avLst/>
        </a:prstGeom>
        <a:noFill/>
        <a:ln w="38100">
          <a:solidFill>
            <a:srgbClr xmlns:mc="http://schemas.openxmlformats.org/markup-compatibility/2006" xmlns:a14="http://schemas.microsoft.com/office/drawing/2010/main" val="0000FF" mc:Ignorable="a14" a14:legacySpreadsheetColorIndex="1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762000</xdr:colOff>
      <xdr:row>22</xdr:row>
      <xdr:rowOff>114300</xdr:rowOff>
    </xdr:from>
    <xdr:to>
      <xdr:col>6</xdr:col>
      <xdr:colOff>133350</xdr:colOff>
      <xdr:row>45</xdr:row>
      <xdr:rowOff>38100</xdr:rowOff>
    </xdr:to>
    <xdr:sp macro="" textlink="">
      <xdr:nvSpPr>
        <xdr:cNvPr id="47" name="Oval 46" descr="右上がり対角線"/>
        <xdr:cNvSpPr>
          <a:spLocks noChangeArrowheads="1"/>
        </xdr:cNvSpPr>
      </xdr:nvSpPr>
      <xdr:spPr bwMode="auto">
        <a:xfrm>
          <a:off x="1571625" y="5400675"/>
          <a:ext cx="3419475" cy="3838575"/>
        </a:xfrm>
        <a:prstGeom prst="ellipse">
          <a:avLst/>
        </a:prstGeom>
        <a:noFill/>
        <a:ln w="31750">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pattFill prst="ltUpDiag">
                <a:fgClr>
                  <a:srgbClr xmlns:mc="http://schemas.openxmlformats.org/markup-compatibility/2006" val="CCFFFF" mc:Ignorable="a14" a14:legacySpreadsheetColorIndex="41"/>
                </a:fgClr>
                <a:bgClr>
                  <a:srgbClr val="FFFFFF"/>
                </a:bgClr>
              </a:patt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561975</xdr:colOff>
      <xdr:row>21</xdr:row>
      <xdr:rowOff>123825</xdr:rowOff>
    </xdr:from>
    <xdr:to>
      <xdr:col>4</xdr:col>
      <xdr:colOff>0</xdr:colOff>
      <xdr:row>24</xdr:row>
      <xdr:rowOff>85725</xdr:rowOff>
    </xdr:to>
    <xdr:sp macro="" textlink="">
      <xdr:nvSpPr>
        <xdr:cNvPr id="48" name="Text Box 47"/>
        <xdr:cNvSpPr txBox="1">
          <a:spLocks noChangeArrowheads="1"/>
        </xdr:cNvSpPr>
      </xdr:nvSpPr>
      <xdr:spPr bwMode="auto">
        <a:xfrm>
          <a:off x="1371600" y="5238750"/>
          <a:ext cx="1866900" cy="476250"/>
        </a:xfrm>
        <a:prstGeom prst="rect">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300"/>
            </a:lnSpc>
            <a:defRPr sz="1000"/>
          </a:pPr>
          <a:r>
            <a:rPr lang="en-US" sz="1100" b="0" i="0" u="none" strike="noStrike" baseline="0">
              <a:solidFill>
                <a:srgbClr val="000000"/>
              </a:solidFill>
              <a:latin typeface="ＭＳ Ｐゴシック"/>
              <a:ea typeface="ＭＳ Ｐゴシック"/>
            </a:rPr>
            <a:t>Hardware always in contact with the work</a:t>
          </a:r>
          <a:endParaRPr lang="en-US"/>
        </a:p>
      </xdr:txBody>
    </xdr:sp>
    <xdr:clientData/>
  </xdr:twoCellAnchor>
  <xdr:twoCellAnchor>
    <xdr:from>
      <xdr:col>6</xdr:col>
      <xdr:colOff>571500</xdr:colOff>
      <xdr:row>18</xdr:row>
      <xdr:rowOff>76200</xdr:rowOff>
    </xdr:from>
    <xdr:to>
      <xdr:col>10</xdr:col>
      <xdr:colOff>476250</xdr:colOff>
      <xdr:row>37</xdr:row>
      <xdr:rowOff>28575</xdr:rowOff>
    </xdr:to>
    <xdr:sp macro="" textlink="">
      <xdr:nvSpPr>
        <xdr:cNvPr id="49" name="Oval 48"/>
        <xdr:cNvSpPr>
          <a:spLocks noChangeArrowheads="1"/>
        </xdr:cNvSpPr>
      </xdr:nvSpPr>
      <xdr:spPr bwMode="auto">
        <a:xfrm>
          <a:off x="5429250" y="4676775"/>
          <a:ext cx="3143250" cy="3209925"/>
        </a:xfrm>
        <a:prstGeom prst="ellipse">
          <a:avLst/>
        </a:prstGeom>
        <a:noFill/>
        <a:ln w="22225">
          <a:solidFill>
            <a:srgbClr xmlns:mc="http://schemas.openxmlformats.org/markup-compatibility/2006" xmlns:a14="http://schemas.microsoft.com/office/drawing/2010/main" val="0000FF" mc:Ignorable="a14" a14:legacySpreadsheetColorIndex="12"/>
          </a:solidFill>
          <a:prstDash val="sysDot"/>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457200</xdr:colOff>
      <xdr:row>18</xdr:row>
      <xdr:rowOff>66675</xdr:rowOff>
    </xdr:from>
    <xdr:to>
      <xdr:col>9</xdr:col>
      <xdr:colOff>723900</xdr:colOff>
      <xdr:row>21</xdr:row>
      <xdr:rowOff>9525</xdr:rowOff>
    </xdr:to>
    <xdr:sp macro="" textlink="">
      <xdr:nvSpPr>
        <xdr:cNvPr id="50" name="Text Box 49"/>
        <xdr:cNvSpPr txBox="1">
          <a:spLocks noChangeArrowheads="1"/>
        </xdr:cNvSpPr>
      </xdr:nvSpPr>
      <xdr:spPr bwMode="auto">
        <a:xfrm>
          <a:off x="6124575" y="4667250"/>
          <a:ext cx="1885950" cy="457200"/>
        </a:xfrm>
        <a:prstGeom prst="rect">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0000FF" mc:Ignorable="a14" a14:legacySpreadsheetColorIndex="1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300"/>
            </a:lnSpc>
            <a:defRPr sz="1000"/>
          </a:pPr>
          <a:r>
            <a:rPr lang="en-US" sz="1100" b="0" i="0" u="none" strike="noStrike" baseline="0">
              <a:solidFill>
                <a:srgbClr val="000000"/>
              </a:solidFill>
              <a:latin typeface="ＭＳ Ｐゴシック"/>
              <a:ea typeface="ＭＳ Ｐゴシック"/>
            </a:rPr>
            <a:t>Hardware that contacts the work when necessary</a:t>
          </a:r>
          <a:endParaRPr lang="en-US"/>
        </a:p>
      </xdr:txBody>
    </xdr:sp>
    <xdr:clientData/>
  </xdr:twoCellAnchor>
  <xdr:twoCellAnchor>
    <xdr:from>
      <xdr:col>10</xdr:col>
      <xdr:colOff>171450</xdr:colOff>
      <xdr:row>30</xdr:row>
      <xdr:rowOff>19050</xdr:rowOff>
    </xdr:from>
    <xdr:to>
      <xdr:col>10</xdr:col>
      <xdr:colOff>781050</xdr:colOff>
      <xdr:row>33</xdr:row>
      <xdr:rowOff>57150</xdr:rowOff>
    </xdr:to>
    <xdr:sp macro="" textlink="">
      <xdr:nvSpPr>
        <xdr:cNvPr id="51" name="Line 50"/>
        <xdr:cNvSpPr>
          <a:spLocks noChangeShapeType="1"/>
        </xdr:cNvSpPr>
      </xdr:nvSpPr>
      <xdr:spPr bwMode="auto">
        <a:xfrm flipV="1">
          <a:off x="8267700" y="6677025"/>
          <a:ext cx="609600" cy="552450"/>
        </a:xfrm>
        <a:prstGeom prst="line">
          <a:avLst/>
        </a:prstGeom>
        <a:noFill/>
        <a:ln w="38100">
          <a:solidFill>
            <a:srgbClr xmlns:mc="http://schemas.openxmlformats.org/markup-compatibility/2006" xmlns:a14="http://schemas.microsoft.com/office/drawing/2010/main" val="0000FF" mc:Ignorable="a14" a14:legacySpreadsheetColorIndex="1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0</xdr:col>
      <xdr:colOff>0</xdr:colOff>
      <xdr:row>2</xdr:row>
      <xdr:rowOff>190500</xdr:rowOff>
    </xdr:from>
    <xdr:ext cx="982513" cy="318549"/>
    <xdr:sp macro="" textlink="">
      <xdr:nvSpPr>
        <xdr:cNvPr id="52" name="Text Box 51"/>
        <xdr:cNvSpPr txBox="1">
          <a:spLocks noChangeArrowheads="1"/>
        </xdr:cNvSpPr>
      </xdr:nvSpPr>
      <xdr:spPr bwMode="auto">
        <a:xfrm>
          <a:off x="0" y="819150"/>
          <a:ext cx="982513" cy="318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1800" b="1" i="0" u="none" strike="noStrike" baseline="0">
              <a:solidFill>
                <a:srgbClr val="000000"/>
              </a:solidFill>
              <a:latin typeface="ＭＳ Ｐゴシック"/>
              <a:ea typeface="ＭＳ Ｐゴシック"/>
            </a:rPr>
            <a:t>[Purpose]</a:t>
          </a:r>
          <a:endParaRPr lang="en-US"/>
        </a:p>
      </xdr:txBody>
    </xdr:sp>
    <xdr:clientData/>
  </xdr:oneCellAnchor>
  <xdr:twoCellAnchor editAs="oneCell">
    <xdr:from>
      <xdr:col>0</xdr:col>
      <xdr:colOff>190500</xdr:colOff>
      <xdr:row>3</xdr:row>
      <xdr:rowOff>190500</xdr:rowOff>
    </xdr:from>
    <xdr:to>
      <xdr:col>18</xdr:col>
      <xdr:colOff>161925</xdr:colOff>
      <xdr:row>6</xdr:row>
      <xdr:rowOff>104775</xdr:rowOff>
    </xdr:to>
    <xdr:sp macro="" textlink="">
      <xdr:nvSpPr>
        <xdr:cNvPr id="53" name="Text Box 52"/>
        <xdr:cNvSpPr txBox="1">
          <a:spLocks noChangeArrowheads="1"/>
        </xdr:cNvSpPr>
      </xdr:nvSpPr>
      <xdr:spPr bwMode="auto">
        <a:xfrm>
          <a:off x="190500" y="1133475"/>
          <a:ext cx="1758315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en-US" sz="1400" b="1" i="0" u="none" strike="noStrike" baseline="0">
              <a:solidFill>
                <a:srgbClr val="000000"/>
              </a:solidFill>
              <a:latin typeface="ＭＳ Ｐゴシック"/>
              <a:ea typeface="ＭＳ Ｐゴシック"/>
            </a:rPr>
            <a:t>To clarify the relationship between the constituent functions and quality functions of a production method in which important properties (QA properties) are produced, and exhaustively extract the production method parameters to be controlled the production equipment to maintain the process capability. </a:t>
          </a:r>
          <a:endParaRPr lang="en-US"/>
        </a:p>
      </xdr:txBody>
    </xdr:sp>
    <xdr:clientData/>
  </xdr:twoCellAnchor>
  <xdr:oneCellAnchor>
    <xdr:from>
      <xdr:col>0</xdr:col>
      <xdr:colOff>0</xdr:colOff>
      <xdr:row>8</xdr:row>
      <xdr:rowOff>0</xdr:rowOff>
    </xdr:from>
    <xdr:ext cx="1987082" cy="318549"/>
    <xdr:sp macro="" textlink="">
      <xdr:nvSpPr>
        <xdr:cNvPr id="54" name="Text Box 53"/>
        <xdr:cNvSpPr txBox="1">
          <a:spLocks noChangeArrowheads="1"/>
        </xdr:cNvSpPr>
      </xdr:nvSpPr>
      <xdr:spPr bwMode="auto">
        <a:xfrm>
          <a:off x="0" y="2247900"/>
          <a:ext cx="1987082" cy="318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en-US" sz="1800" b="1" i="0" u="none" strike="noStrike" baseline="0">
              <a:solidFill>
                <a:srgbClr val="000000"/>
              </a:solidFill>
              <a:latin typeface="ＭＳ Ｐゴシック"/>
              <a:ea typeface="ＭＳ Ｐゴシック"/>
            </a:rPr>
            <a:t>[Steps for Creation]</a:t>
          </a:r>
          <a:endParaRPr lang="en-US"/>
        </a:p>
      </xdr:txBody>
    </xdr:sp>
    <xdr:clientData/>
  </xdr:oneCellAnchor>
  <xdr:twoCellAnchor editAs="oneCell">
    <xdr:from>
      <xdr:col>0</xdr:col>
      <xdr:colOff>180975</xdr:colOff>
      <xdr:row>9</xdr:row>
      <xdr:rowOff>190500</xdr:rowOff>
    </xdr:from>
    <xdr:to>
      <xdr:col>8</xdr:col>
      <xdr:colOff>123825</xdr:colOff>
      <xdr:row>10</xdr:row>
      <xdr:rowOff>257175</xdr:rowOff>
    </xdr:to>
    <xdr:sp macro="" textlink="">
      <xdr:nvSpPr>
        <xdr:cNvPr id="55" name="Text Box 54"/>
        <xdr:cNvSpPr txBox="1">
          <a:spLocks noChangeArrowheads="1"/>
        </xdr:cNvSpPr>
      </xdr:nvSpPr>
      <xdr:spPr bwMode="auto">
        <a:xfrm>
          <a:off x="180975" y="2705100"/>
          <a:ext cx="64198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1400" b="1" i="0" u="sng" strike="noStrike" baseline="0">
              <a:solidFill>
                <a:srgbClr val="000000"/>
              </a:solidFill>
              <a:latin typeface="ＭＳ Ｐゴシック"/>
              <a:ea typeface="ＭＳ Ｐゴシック"/>
            </a:rPr>
            <a:t>Production Method Parameter QFD List</a:t>
          </a:r>
          <a:endParaRPr lang="en-US"/>
        </a:p>
      </xdr:txBody>
    </xdr:sp>
    <xdr:clientData/>
  </xdr:twoCellAnchor>
  <xdr:twoCellAnchor editAs="oneCell">
    <xdr:from>
      <xdr:col>0</xdr:col>
      <xdr:colOff>47625</xdr:colOff>
      <xdr:row>0</xdr:row>
      <xdr:rowOff>133350</xdr:rowOff>
    </xdr:from>
    <xdr:to>
      <xdr:col>13</xdr:col>
      <xdr:colOff>952500</xdr:colOff>
      <xdr:row>1</xdr:row>
      <xdr:rowOff>257175</xdr:rowOff>
    </xdr:to>
    <xdr:sp macro="" textlink="">
      <xdr:nvSpPr>
        <xdr:cNvPr id="56" name="Rectangle 55"/>
        <xdr:cNvSpPr>
          <a:spLocks noChangeArrowheads="1"/>
        </xdr:cNvSpPr>
      </xdr:nvSpPr>
      <xdr:spPr bwMode="auto">
        <a:xfrm>
          <a:off x="47625" y="133350"/>
          <a:ext cx="11544300" cy="4381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txBody>
        <a:bodyPr vertOverflow="clip" wrap="square" lIns="90488" tIns="44450" rIns="90488" bIns="44450" anchor="t" upright="1"/>
        <a:lstStyle/>
        <a:p>
          <a:pPr algn="l" rtl="0">
            <a:defRPr sz="1000"/>
          </a:pPr>
          <a:r>
            <a:rPr lang="en-US" sz="2400" b="1" i="0" u="none" strike="noStrike" baseline="0">
              <a:solidFill>
                <a:srgbClr val="000000"/>
              </a:solidFill>
              <a:latin typeface="ＭＳ Ｐゴシック"/>
              <a:ea typeface="ＭＳ Ｐゴシック"/>
            </a:rPr>
            <a:t>③　Production Method Parameter QFD List [Purpose and Steps for Creation]</a:t>
          </a:r>
          <a:endParaRPr lang="en-US"/>
        </a:p>
      </xdr:txBody>
    </xdr:sp>
    <xdr:clientData/>
  </xdr:twoCellAnchor>
  <xdr:oneCellAnchor>
    <xdr:from>
      <xdr:col>7</xdr:col>
      <xdr:colOff>571500</xdr:colOff>
      <xdr:row>21</xdr:row>
      <xdr:rowOff>123825</xdr:rowOff>
    </xdr:from>
    <xdr:ext cx="778290" cy="201850"/>
    <xdr:sp macro="" textlink="">
      <xdr:nvSpPr>
        <xdr:cNvPr id="57" name="Text Box 56"/>
        <xdr:cNvSpPr txBox="1">
          <a:spLocks noChangeAspect="1" noChangeArrowheads="1"/>
        </xdr:cNvSpPr>
      </xdr:nvSpPr>
      <xdr:spPr bwMode="auto">
        <a:xfrm>
          <a:off x="6238875" y="5238750"/>
          <a:ext cx="77829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Turning head</a:t>
          </a:r>
          <a:endParaRPr lang="en-US"/>
        </a:p>
      </xdr:txBody>
    </xdr:sp>
    <xdr:clientData/>
  </xdr:oneCellAnchor>
  <xdr:twoCellAnchor>
    <xdr:from>
      <xdr:col>7</xdr:col>
      <xdr:colOff>504825</xdr:colOff>
      <xdr:row>23</xdr:row>
      <xdr:rowOff>0</xdr:rowOff>
    </xdr:from>
    <xdr:to>
      <xdr:col>9</xdr:col>
      <xdr:colOff>57150</xdr:colOff>
      <xdr:row>23</xdr:row>
      <xdr:rowOff>0</xdr:rowOff>
    </xdr:to>
    <xdr:sp macro="" textlink="">
      <xdr:nvSpPr>
        <xdr:cNvPr id="58" name="Line 57"/>
        <xdr:cNvSpPr>
          <a:spLocks noChangeAspect="1" noChangeShapeType="1"/>
        </xdr:cNvSpPr>
      </xdr:nvSpPr>
      <xdr:spPr bwMode="auto">
        <a:xfrm>
          <a:off x="6172200" y="5457825"/>
          <a:ext cx="11715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4</xdr:col>
      <xdr:colOff>504825</xdr:colOff>
      <xdr:row>21</xdr:row>
      <xdr:rowOff>0</xdr:rowOff>
    </xdr:from>
    <xdr:ext cx="999120" cy="201850"/>
    <xdr:sp macro="" textlink="">
      <xdr:nvSpPr>
        <xdr:cNvPr id="59" name="Text Box 58"/>
        <xdr:cNvSpPr txBox="1">
          <a:spLocks noChangeAspect="1" noChangeArrowheads="1"/>
        </xdr:cNvSpPr>
      </xdr:nvSpPr>
      <xdr:spPr bwMode="auto">
        <a:xfrm>
          <a:off x="3743325" y="5114925"/>
          <a:ext cx="99912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Ｐゴシック"/>
              <a:ea typeface="ＭＳ Ｐゴシック"/>
            </a:rPr>
            <a:t>Cutting oil piping</a:t>
          </a:r>
          <a:endParaRPr lang="en-US"/>
        </a:p>
      </xdr:txBody>
    </xdr:sp>
    <xdr:clientData/>
  </xdr:oneCellAnchor>
  <xdr:twoCellAnchor>
    <xdr:from>
      <xdr:col>4</xdr:col>
      <xdr:colOff>390525</xdr:colOff>
      <xdr:row>22</xdr:row>
      <xdr:rowOff>114300</xdr:rowOff>
    </xdr:from>
    <xdr:to>
      <xdr:col>5</xdr:col>
      <xdr:colOff>752475</xdr:colOff>
      <xdr:row>22</xdr:row>
      <xdr:rowOff>114300</xdr:rowOff>
    </xdr:to>
    <xdr:sp macro="" textlink="">
      <xdr:nvSpPr>
        <xdr:cNvPr id="60" name="Line 59"/>
        <xdr:cNvSpPr>
          <a:spLocks noChangeAspect="1" noChangeShapeType="1"/>
        </xdr:cNvSpPr>
      </xdr:nvSpPr>
      <xdr:spPr bwMode="auto">
        <a:xfrm>
          <a:off x="3629025" y="5400675"/>
          <a:ext cx="11715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xdr:row>
      <xdr:rowOff>76200</xdr:rowOff>
    </xdr:from>
    <xdr:to>
      <xdr:col>18</xdr:col>
      <xdr:colOff>161925</xdr:colOff>
      <xdr:row>2</xdr:row>
      <xdr:rowOff>171450</xdr:rowOff>
    </xdr:to>
    <xdr:sp macro="" textlink="">
      <xdr:nvSpPr>
        <xdr:cNvPr id="61" name="Rectangle 60"/>
        <xdr:cNvSpPr>
          <a:spLocks noChangeArrowheads="1"/>
        </xdr:cNvSpPr>
      </xdr:nvSpPr>
      <xdr:spPr bwMode="auto">
        <a:xfrm rot="-5400000">
          <a:off x="8853488" y="-8120063"/>
          <a:ext cx="95250" cy="17745075"/>
        </a:xfrm>
        <a:prstGeom prst="rect">
          <a:avLst/>
        </a:prstGeom>
        <a:gradFill rotWithShape="1">
          <a:gsLst>
            <a:gs pos="0">
              <a:srgbClr val="006666"/>
            </a:gs>
            <a:gs pos="100000">
              <a:srgbClr val="FFFFFF"/>
            </a:gs>
          </a:gsLst>
          <a:lin ang="0" scaled="1"/>
        </a:gradFill>
        <a:ln>
          <a:noFill/>
        </a:ln>
        <a:effectLst/>
        <a:extLs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17</xdr:col>
          <xdr:colOff>1060450</xdr:colOff>
          <xdr:row>0</xdr:row>
          <xdr:rowOff>127000</xdr:rowOff>
        </xdr:from>
        <xdr:to>
          <xdr:col>18</xdr:col>
          <xdr:colOff>971550</xdr:colOff>
          <xdr:row>1</xdr:row>
          <xdr:rowOff>222250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noFill/>
            <a:ln>
              <a:noFill/>
            </a:ln>
            <a:effectLst/>
            <a:extLst>
              <a:ext uri="{909E8E84-426E-40DD-AFC4-6F175D3DCCD1}">
                <a14:hiddenFill>
                  <a:solidFill>
                    <a:srgbClr val="FFFF99"/>
                  </a:solidFill>
                </a14:hiddenFill>
              </a:ext>
              <a:ext uri="{91240B29-F687-4F45-9708-019B960494DF}">
                <a14:hiddenLine w="12700">
                  <a:solidFill>
                    <a:srgbClr val="000000"/>
                  </a:solidFill>
                  <a:miter lim="800000"/>
                  <a:headEnd/>
                  <a:tailEnd/>
                </a14:hiddenLine>
              </a:ext>
              <a:ext uri="{AF507438-7753-43E0-B8FC-AC1667EBCBE1}">
                <a14:hiddenEffects>
                  <a:effectLst>
                    <a:outerShdw dist="35921" dir="2700000" algn="ctr" rotWithShape="0">
                      <a:srgbClr val="CECECE"/>
                    </a:outerShdw>
                  </a:effectLst>
                </a14:hiddenEffects>
              </a:ext>
            </a:extLst>
          </xdr:spPr>
        </xdr:sp>
        <xdr:clientData/>
      </xdr:twoCellAnchor>
    </mc:Choice>
    <mc:Fallback/>
  </mc:AlternateContent>
  <xdr:twoCellAnchor editAs="oneCell">
    <xdr:from>
      <xdr:col>0</xdr:col>
      <xdr:colOff>409575</xdr:colOff>
      <xdr:row>68</xdr:row>
      <xdr:rowOff>142875</xdr:rowOff>
    </xdr:from>
    <xdr:to>
      <xdr:col>18</xdr:col>
      <xdr:colOff>1133475</xdr:colOff>
      <xdr:row>72</xdr:row>
      <xdr:rowOff>9525</xdr:rowOff>
    </xdr:to>
    <xdr:sp macro="" textlink="">
      <xdr:nvSpPr>
        <xdr:cNvPr id="63" name="Text Box 62"/>
        <xdr:cNvSpPr txBox="1">
          <a:spLocks noChangeArrowheads="1"/>
        </xdr:cNvSpPr>
      </xdr:nvSpPr>
      <xdr:spPr bwMode="auto">
        <a:xfrm>
          <a:off x="409575" y="13030200"/>
          <a:ext cx="18335625" cy="533400"/>
        </a:xfrm>
        <a:prstGeom prst="rect">
          <a:avLst/>
        </a:prstGeom>
        <a:solidFill>
          <a:srgbClr val="99FF3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en-US" sz="1600" b="1" i="0" u="none" strike="noStrike" baseline="0">
              <a:solidFill>
                <a:srgbClr val="000000"/>
              </a:solidFill>
              <a:latin typeface="ＭＳ Ｐゴシック"/>
              <a:ea typeface="ＭＳ Ｐゴシック"/>
            </a:rPr>
            <a:t>After creation, check it to make sure that all production method parameters, which must be controlled to provide important properties considering past productive knowledge, are extracted.</a:t>
          </a:r>
          <a:endParaRPr lang="en-US"/>
        </a:p>
      </xdr:txBody>
    </xdr:sp>
    <xdr:clientData/>
  </xdr:twoCellAnchor>
  <xdr:twoCellAnchor editAs="oneCell">
    <xdr:from>
      <xdr:col>14</xdr:col>
      <xdr:colOff>28575</xdr:colOff>
      <xdr:row>7</xdr:row>
      <xdr:rowOff>0</xdr:rowOff>
    </xdr:from>
    <xdr:to>
      <xdr:col>18</xdr:col>
      <xdr:colOff>952500</xdr:colOff>
      <xdr:row>10</xdr:row>
      <xdr:rowOff>28575</xdr:rowOff>
    </xdr:to>
    <xdr:sp macro="" textlink="">
      <xdr:nvSpPr>
        <xdr:cNvPr id="64" name="AutoShape 63"/>
        <xdr:cNvSpPr>
          <a:spLocks noChangeArrowheads="1"/>
        </xdr:cNvSpPr>
      </xdr:nvSpPr>
      <xdr:spPr bwMode="auto">
        <a:xfrm>
          <a:off x="11896725" y="2019300"/>
          <a:ext cx="6667500" cy="7905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54864" tIns="32004" rIns="0" bIns="0" anchor="t" upright="1"/>
        <a:lstStyle/>
        <a:p>
          <a:pPr algn="l" rtl="0">
            <a:defRPr sz="1000"/>
          </a:pPr>
          <a:r>
            <a:rPr lang="en-US" sz="2400" b="1" i="0" u="none" strike="noStrike" baseline="0">
              <a:solidFill>
                <a:srgbClr val="969696"/>
              </a:solidFill>
              <a:latin typeface="ＭＳ Ｐゴシック"/>
              <a:ea typeface="ＭＳ Ｐゴシック"/>
            </a:rPr>
            <a:t>(3)</a:t>
          </a:r>
          <a:r>
            <a:rPr lang="en-US" sz="1200" b="1" i="0" u="none" strike="noStrike" baseline="0">
              <a:solidFill>
                <a:srgbClr val="000000"/>
              </a:solidFill>
              <a:latin typeface="ＭＳ Ｐゴシック"/>
              <a:ea typeface="ＭＳ Ｐゴシック"/>
            </a:rPr>
            <a:t> : In case of the previous process dimension is affected this production method , extract the items (outer diameter before turning etc…)</a:t>
          </a:r>
          <a:endParaRPr lang="en-US"/>
        </a:p>
      </xdr:txBody>
    </xdr:sp>
    <xdr:clientData/>
  </xdr:twoCellAnchor>
  <xdr:twoCellAnchor editAs="oneCell">
    <xdr:from>
      <xdr:col>5</xdr:col>
      <xdr:colOff>428625</xdr:colOff>
      <xdr:row>12</xdr:row>
      <xdr:rowOff>57150</xdr:rowOff>
    </xdr:from>
    <xdr:to>
      <xdr:col>10</xdr:col>
      <xdr:colOff>352425</xdr:colOff>
      <xdr:row>16</xdr:row>
      <xdr:rowOff>38100</xdr:rowOff>
    </xdr:to>
    <xdr:sp macro="" textlink="">
      <xdr:nvSpPr>
        <xdr:cNvPr id="65" name="AutoShape 64"/>
        <xdr:cNvSpPr>
          <a:spLocks noChangeArrowheads="1"/>
        </xdr:cNvSpPr>
      </xdr:nvSpPr>
      <xdr:spPr bwMode="auto">
        <a:xfrm>
          <a:off x="4476750" y="3457575"/>
          <a:ext cx="3971925" cy="7810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FF" mc:Ignorable="a14" a14:legacySpreadsheetColorIndex="14"/>
          </a:solidFill>
          <a:round/>
          <a:headEnd/>
          <a:tailEnd/>
        </a:ln>
      </xdr:spPr>
      <xdr:txBody>
        <a:bodyPr vertOverflow="clip" wrap="square" lIns="54864" tIns="32004" rIns="0" bIns="0" anchor="t" upright="1"/>
        <a:lstStyle/>
        <a:p>
          <a:pPr algn="l" rtl="0">
            <a:defRPr sz="1000"/>
          </a:pPr>
          <a:r>
            <a:rPr lang="en-US" sz="2400" b="1" i="0" u="none" strike="noStrike" baseline="0">
              <a:solidFill>
                <a:srgbClr val="FF00FF"/>
              </a:solidFill>
              <a:latin typeface="ＭＳ Ｐゴシック"/>
              <a:ea typeface="ＭＳ Ｐゴシック"/>
            </a:rPr>
            <a:t>(2)</a:t>
          </a:r>
          <a:r>
            <a:rPr lang="en-US" sz="1200" b="1" i="0" u="none" strike="noStrike" baseline="0">
              <a:solidFill>
                <a:srgbClr val="000000"/>
              </a:solidFill>
              <a:latin typeface="ＭＳ Ｐゴシック"/>
              <a:ea typeface="ＭＳ Ｐゴシック"/>
            </a:rPr>
            <a:t> : Specify a tooling diagram which shows the work processing condition.</a:t>
          </a:r>
          <a:endParaRPr lang="en-US"/>
        </a:p>
      </xdr:txBody>
    </xdr:sp>
    <xdr:clientData/>
  </xdr:twoCellAnchor>
  <xdr:twoCellAnchor editAs="oneCell">
    <xdr:from>
      <xdr:col>0</xdr:col>
      <xdr:colOff>47625</xdr:colOff>
      <xdr:row>48</xdr:row>
      <xdr:rowOff>38100</xdr:rowOff>
    </xdr:from>
    <xdr:to>
      <xdr:col>10</xdr:col>
      <xdr:colOff>285750</xdr:colOff>
      <xdr:row>53</xdr:row>
      <xdr:rowOff>85725</xdr:rowOff>
    </xdr:to>
    <xdr:sp macro="" textlink="">
      <xdr:nvSpPr>
        <xdr:cNvPr id="66" name="AutoShape 65"/>
        <xdr:cNvSpPr>
          <a:spLocks noChangeArrowheads="1"/>
        </xdr:cNvSpPr>
      </xdr:nvSpPr>
      <xdr:spPr bwMode="auto">
        <a:xfrm>
          <a:off x="47625" y="9696450"/>
          <a:ext cx="8334375" cy="8477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339966" mc:Ignorable="a14" a14:legacySpreadsheetColorIndex="57"/>
          </a:solidFill>
          <a:round/>
          <a:headEnd/>
          <a:tailEnd/>
        </a:ln>
      </xdr:spPr>
      <xdr:txBody>
        <a:bodyPr vertOverflow="clip" wrap="square" lIns="54864" tIns="32004" rIns="0" bIns="0" anchor="t" upright="1"/>
        <a:lstStyle/>
        <a:p>
          <a:pPr algn="l" rtl="0">
            <a:lnSpc>
              <a:spcPts val="2900"/>
            </a:lnSpc>
            <a:defRPr sz="1000"/>
          </a:pPr>
          <a:r>
            <a:rPr lang="en-US" sz="2400" b="1" i="0" u="none" strike="noStrike" baseline="0">
              <a:solidFill>
                <a:srgbClr val="008000"/>
              </a:solidFill>
              <a:latin typeface="ＭＳ Ｐゴシック"/>
              <a:ea typeface="ＭＳ Ｐゴシック"/>
            </a:rPr>
            <a:t>(5)</a:t>
          </a:r>
          <a:r>
            <a:rPr lang="en-US" sz="1600" b="1" i="0" u="none" strike="noStrike" baseline="0">
              <a:solidFill>
                <a:srgbClr val="000000"/>
              </a:solidFill>
              <a:latin typeface="ＭＳ Ｐゴシック"/>
              <a:ea typeface="ＭＳ Ｐゴシック"/>
            </a:rPr>
            <a:t> </a:t>
          </a:r>
          <a:r>
            <a:rPr lang="en-US" sz="1200" b="1" i="0" u="none" strike="noStrike" baseline="0">
              <a:solidFill>
                <a:srgbClr val="000000"/>
              </a:solidFill>
              <a:latin typeface="ＭＳ Ｐゴシック"/>
              <a:ea typeface="ＭＳ Ｐゴシック"/>
            </a:rPr>
            <a:t>: Likewise, extract the production method parameters of the </a:t>
          </a:r>
          <a:r>
            <a:rPr lang="en-US" sz="1200" b="1" i="0" u="sng" strike="noStrike" baseline="0">
              <a:solidFill>
                <a:srgbClr val="000000"/>
              </a:solidFill>
              <a:latin typeface="ＭＳ Ｐゴシック"/>
              <a:ea typeface="ＭＳ Ｐゴシック"/>
            </a:rPr>
            <a:t>software</a:t>
          </a:r>
          <a:r>
            <a:rPr lang="en-US" sz="1200" b="1" i="0" u="none" strike="noStrike" baseline="0">
              <a:solidFill>
                <a:srgbClr val="000000"/>
              </a:solidFill>
              <a:latin typeface="ＭＳ Ｐゴシック"/>
              <a:ea typeface="ＭＳ Ｐゴシック"/>
            </a:rPr>
            <a:t>(*) referring to (4).</a:t>
          </a:r>
        </a:p>
        <a:p>
          <a:pPr algn="l" rtl="0">
            <a:lnSpc>
              <a:spcPts val="1400"/>
            </a:lnSpc>
            <a:defRPr sz="1000"/>
          </a:pPr>
          <a:r>
            <a:rPr lang="en-US" sz="1200" b="1" i="0" u="none" strike="noStrike" baseline="0">
              <a:solidFill>
                <a:srgbClr val="000000"/>
              </a:solidFill>
              <a:latin typeface="ＭＳ Ｐゴシック"/>
              <a:ea typeface="ＭＳ Ｐゴシック"/>
            </a:rPr>
            <a:t>            * Chuck revolution, cutting tool feed, etc...</a:t>
          </a:r>
        </a:p>
        <a:p>
          <a:pPr algn="l" rtl="0">
            <a:lnSpc>
              <a:spcPts val="1400"/>
            </a:lnSpc>
            <a:defRPr sz="1000"/>
          </a:pPr>
          <a:r>
            <a:rPr lang="en-US" sz="1200" b="1" i="0" u="none" strike="noStrike" baseline="0">
              <a:solidFill>
                <a:srgbClr val="000000"/>
              </a:solidFill>
              <a:latin typeface="ＭＳ Ｐゴシック"/>
              <a:ea typeface="ＭＳ Ｐゴシック"/>
            </a:rPr>
            <a:t>  </a:t>
          </a:r>
          <a:endParaRPr lang="en-US"/>
        </a:p>
      </xdr:txBody>
    </xdr:sp>
    <xdr:clientData/>
  </xdr:twoCellAnchor>
  <xdr:twoCellAnchor editAs="oneCell">
    <xdr:from>
      <xdr:col>0</xdr:col>
      <xdr:colOff>85725</xdr:colOff>
      <xdr:row>55</xdr:row>
      <xdr:rowOff>47625</xdr:rowOff>
    </xdr:from>
    <xdr:to>
      <xdr:col>10</xdr:col>
      <xdr:colOff>533400</xdr:colOff>
      <xdr:row>60</xdr:row>
      <xdr:rowOff>28575</xdr:rowOff>
    </xdr:to>
    <xdr:sp macro="" textlink="">
      <xdr:nvSpPr>
        <xdr:cNvPr id="67" name="AutoShape 66"/>
        <xdr:cNvSpPr>
          <a:spLocks noChangeArrowheads="1"/>
        </xdr:cNvSpPr>
      </xdr:nvSpPr>
      <xdr:spPr bwMode="auto">
        <a:xfrm>
          <a:off x="85725" y="10848975"/>
          <a:ext cx="8543925" cy="838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54864" tIns="32004" rIns="0" bIns="0" anchor="t" upright="1"/>
        <a:lstStyle/>
        <a:p>
          <a:pPr algn="l" rtl="0">
            <a:lnSpc>
              <a:spcPts val="2900"/>
            </a:lnSpc>
            <a:defRPr sz="1000"/>
          </a:pPr>
          <a:r>
            <a:rPr lang="en-US" sz="2400" b="1" i="0" u="none" strike="noStrike" baseline="0">
              <a:solidFill>
                <a:srgbClr val="FF6600"/>
              </a:solidFill>
              <a:latin typeface="ＭＳ Ｐゴシック"/>
              <a:ea typeface="ＭＳ Ｐゴシック"/>
            </a:rPr>
            <a:t>(6)</a:t>
          </a:r>
          <a:r>
            <a:rPr lang="en-US" sz="1200" b="1" i="0" u="none" strike="noStrike" baseline="0">
              <a:solidFill>
                <a:srgbClr val="FF6600"/>
              </a:solidFill>
              <a:latin typeface="ＭＳ Ｐゴシック"/>
              <a:ea typeface="ＭＳ Ｐゴシック"/>
            </a:rPr>
            <a:t> </a:t>
          </a:r>
          <a:r>
            <a:rPr lang="en-US" sz="1200" b="1" i="0" u="none" strike="noStrike" baseline="0">
              <a:solidFill>
                <a:srgbClr val="000000"/>
              </a:solidFill>
              <a:latin typeface="ＭＳ Ｐゴシック"/>
              <a:ea typeface="ＭＳ Ｐゴシック"/>
            </a:rPr>
            <a:t>: Extract the production method parameters of the </a:t>
          </a:r>
          <a:r>
            <a:rPr lang="en-US" sz="1200" b="1" i="0" u="sng" strike="noStrike" baseline="0">
              <a:solidFill>
                <a:srgbClr val="000000"/>
              </a:solidFill>
              <a:latin typeface="ＭＳ Ｐゴシック"/>
              <a:ea typeface="ＭＳ Ｐゴシック"/>
            </a:rPr>
            <a:t>others</a:t>
          </a:r>
          <a:r>
            <a:rPr lang="en-US" sz="1200" b="1" i="0" u="none" strike="noStrike" baseline="0">
              <a:solidFill>
                <a:srgbClr val="000000"/>
              </a:solidFill>
              <a:latin typeface="ＭＳ Ｐゴシック"/>
              <a:ea typeface="ＭＳ Ｐゴシック"/>
            </a:rPr>
            <a:t>(*) that do not contact the work directly.</a:t>
          </a:r>
        </a:p>
        <a:p>
          <a:pPr algn="l" rtl="0">
            <a:lnSpc>
              <a:spcPts val="1400"/>
            </a:lnSpc>
            <a:defRPr sz="1000"/>
          </a:pPr>
          <a:r>
            <a:rPr lang="en-US" sz="1200" b="1" i="0" u="none" strike="noStrike" baseline="0">
              <a:solidFill>
                <a:srgbClr val="000000"/>
              </a:solidFill>
              <a:latin typeface="ＭＳ Ｐゴシック"/>
              <a:ea typeface="ＭＳ Ｐゴシック"/>
            </a:rPr>
            <a:t>                   * Oil ingredients, ambient temperature for processing, etc...</a:t>
          </a:r>
          <a:endParaRPr lang="en-US"/>
        </a:p>
      </xdr:txBody>
    </xdr:sp>
    <xdr:clientData/>
  </xdr:twoCellAnchor>
  <xdr:twoCellAnchor editAs="oneCell">
    <xdr:from>
      <xdr:col>0</xdr:col>
      <xdr:colOff>85725</xdr:colOff>
      <xdr:row>61</xdr:row>
      <xdr:rowOff>104775</xdr:rowOff>
    </xdr:from>
    <xdr:to>
      <xdr:col>10</xdr:col>
      <xdr:colOff>638175</xdr:colOff>
      <xdr:row>67</xdr:row>
      <xdr:rowOff>9525</xdr:rowOff>
    </xdr:to>
    <xdr:sp macro="" textlink="">
      <xdr:nvSpPr>
        <xdr:cNvPr id="68" name="AutoShape 67"/>
        <xdr:cNvSpPr>
          <a:spLocks noChangeArrowheads="1"/>
        </xdr:cNvSpPr>
      </xdr:nvSpPr>
      <xdr:spPr bwMode="auto">
        <a:xfrm>
          <a:off x="85725" y="11934825"/>
          <a:ext cx="8648700" cy="819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993366" mc:Ignorable="a14" a14:legacySpreadsheetColorIndex="61"/>
          </a:solidFill>
          <a:round/>
          <a:headEnd/>
          <a:tailEnd/>
        </a:ln>
      </xdr:spPr>
      <xdr:txBody>
        <a:bodyPr vertOverflow="clip" wrap="square" lIns="54864" tIns="32004" rIns="0" bIns="0" anchor="t" upright="1"/>
        <a:lstStyle/>
        <a:p>
          <a:pPr algn="l" rtl="0">
            <a:defRPr sz="1000"/>
          </a:pPr>
          <a:r>
            <a:rPr lang="en-US" sz="2400" b="1" i="0" u="none" strike="noStrike" baseline="0">
              <a:solidFill>
                <a:srgbClr val="800080"/>
              </a:solidFill>
              <a:latin typeface="ＭＳ Ｐゴシック"/>
              <a:ea typeface="ＭＳ Ｐゴシック"/>
            </a:rPr>
            <a:t>(7)</a:t>
          </a:r>
          <a:r>
            <a:rPr lang="en-US" sz="1200" b="1" i="0" u="none" strike="noStrike" baseline="0">
              <a:solidFill>
                <a:srgbClr val="000000"/>
              </a:solidFill>
              <a:latin typeface="ＭＳ Ｐゴシック"/>
              <a:ea typeface="ＭＳ Ｐゴシック"/>
            </a:rPr>
            <a:t> : After creation, evaluate to be exhaustively extracted the production method parameters referring to past deficiencies.</a:t>
          </a:r>
          <a:endParaRPr lang="en-US"/>
        </a:p>
      </xdr:txBody>
    </xdr:sp>
    <xdr:clientData/>
  </xdr:twoCellAnchor>
  <xdr:twoCellAnchor editAs="oneCell">
    <xdr:from>
      <xdr:col>8</xdr:col>
      <xdr:colOff>133350</xdr:colOff>
      <xdr:row>9</xdr:row>
      <xdr:rowOff>85725</xdr:rowOff>
    </xdr:from>
    <xdr:to>
      <xdr:col>13</xdr:col>
      <xdr:colOff>990600</xdr:colOff>
      <xdr:row>10</xdr:row>
      <xdr:rowOff>180975</xdr:rowOff>
    </xdr:to>
    <xdr:sp macro="" textlink="">
      <xdr:nvSpPr>
        <xdr:cNvPr id="69" name="AutoShape 68"/>
        <xdr:cNvSpPr>
          <a:spLocks noChangeArrowheads="1"/>
        </xdr:cNvSpPr>
      </xdr:nvSpPr>
      <xdr:spPr bwMode="auto">
        <a:xfrm>
          <a:off x="6610350" y="2600325"/>
          <a:ext cx="5019675" cy="361950"/>
        </a:xfrm>
        <a:prstGeom prst="roundRect">
          <a:avLst>
            <a:gd name="adj" fmla="val 16667"/>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22860" anchor="ctr" upright="1"/>
        <a:lstStyle/>
        <a:p>
          <a:pPr algn="l" rtl="0">
            <a:defRPr sz="1000"/>
          </a:pPr>
          <a:r>
            <a:rPr lang="en-US" sz="1400" b="1" i="0" u="none" strike="noStrike" baseline="0">
              <a:solidFill>
                <a:srgbClr val="000000"/>
              </a:solidFill>
              <a:latin typeface="ＭＳ Ｐゴシック"/>
              <a:ea typeface="ＭＳ Ｐゴシック"/>
            </a:rPr>
            <a:t>[NC Turning] (ABC, sprocket, outer diameter)</a:t>
          </a:r>
          <a:endParaRPr lang="en-US"/>
        </a:p>
      </xdr:txBody>
    </xdr:sp>
    <xdr:clientData/>
  </xdr:twoCellAnchor>
  <xdr:twoCellAnchor editAs="oneCell">
    <xdr:from>
      <xdr:col>10</xdr:col>
      <xdr:colOff>800100</xdr:colOff>
      <xdr:row>10</xdr:row>
      <xdr:rowOff>257175</xdr:rowOff>
    </xdr:from>
    <xdr:to>
      <xdr:col>19</xdr:col>
      <xdr:colOff>9525</xdr:colOff>
      <xdr:row>17</xdr:row>
      <xdr:rowOff>190500</xdr:rowOff>
    </xdr:to>
    <xdr:sp macro="" textlink="">
      <xdr:nvSpPr>
        <xdr:cNvPr id="70" name="AutoShape 69"/>
        <xdr:cNvSpPr>
          <a:spLocks noChangeArrowheads="1"/>
        </xdr:cNvSpPr>
      </xdr:nvSpPr>
      <xdr:spPr bwMode="auto">
        <a:xfrm>
          <a:off x="8896350" y="3038475"/>
          <a:ext cx="9953625" cy="1552575"/>
        </a:xfrm>
        <a:prstGeom prst="roundRect">
          <a:avLst>
            <a:gd name="adj" fmla="val 16667"/>
          </a:avLst>
        </a:prstGeom>
        <a:noFill/>
        <a:ln w="381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0</xdr:colOff>
      <xdr:row>39</xdr:row>
      <xdr:rowOff>0</xdr:rowOff>
    </xdr:from>
    <xdr:to>
      <xdr:col>19</xdr:col>
      <xdr:colOff>0</xdr:colOff>
      <xdr:row>50</xdr:row>
      <xdr:rowOff>0</xdr:rowOff>
    </xdr:to>
    <xdr:sp macro="" textlink="">
      <xdr:nvSpPr>
        <xdr:cNvPr id="71" name="AutoShape 70"/>
        <xdr:cNvSpPr>
          <a:spLocks noChangeArrowheads="1"/>
        </xdr:cNvSpPr>
      </xdr:nvSpPr>
      <xdr:spPr bwMode="auto">
        <a:xfrm>
          <a:off x="8905875" y="8201025"/>
          <a:ext cx="9934575" cy="1743075"/>
        </a:xfrm>
        <a:prstGeom prst="roundRect">
          <a:avLst>
            <a:gd name="adj" fmla="val 13042"/>
          </a:avLst>
        </a:prstGeom>
        <a:noFill/>
        <a:ln w="38100">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0</xdr:colOff>
      <xdr:row>50</xdr:row>
      <xdr:rowOff>9525</xdr:rowOff>
    </xdr:from>
    <xdr:to>
      <xdr:col>19</xdr:col>
      <xdr:colOff>0</xdr:colOff>
      <xdr:row>68</xdr:row>
      <xdr:rowOff>0</xdr:rowOff>
    </xdr:to>
    <xdr:sp macro="" textlink="">
      <xdr:nvSpPr>
        <xdr:cNvPr id="72" name="AutoShape 71"/>
        <xdr:cNvSpPr>
          <a:spLocks noChangeArrowheads="1"/>
        </xdr:cNvSpPr>
      </xdr:nvSpPr>
      <xdr:spPr bwMode="auto">
        <a:xfrm>
          <a:off x="8905875" y="9953625"/>
          <a:ext cx="9934575" cy="2933700"/>
        </a:xfrm>
        <a:prstGeom prst="roundRect">
          <a:avLst>
            <a:gd name="adj" fmla="val 8852"/>
          </a:avLst>
        </a:prstGeom>
        <a:noFill/>
        <a:ln w="38100">
          <a:solidFill>
            <a:srgbClr xmlns:mc="http://schemas.openxmlformats.org/markup-compatibility/2006" xmlns:a14="http://schemas.microsoft.com/office/drawing/2010/main" val="FF6600" mc:Ignorable="a14" a14:legacySpreadsheetColorIndex="5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228600</xdr:colOff>
      <xdr:row>25</xdr:row>
      <xdr:rowOff>85725</xdr:rowOff>
    </xdr:from>
    <xdr:to>
      <xdr:col>18</xdr:col>
      <xdr:colOff>381000</xdr:colOff>
      <xdr:row>36</xdr:row>
      <xdr:rowOff>66675</xdr:rowOff>
    </xdr:to>
    <xdr:sp macro="" textlink="">
      <xdr:nvSpPr>
        <xdr:cNvPr id="73" name="AutoShape 72"/>
        <xdr:cNvSpPr>
          <a:spLocks noChangeArrowheads="1"/>
        </xdr:cNvSpPr>
      </xdr:nvSpPr>
      <xdr:spPr bwMode="auto">
        <a:xfrm>
          <a:off x="9134475" y="5886450"/>
          <a:ext cx="8858250" cy="18669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54864" tIns="32004" rIns="0" bIns="0" anchor="t" upright="1"/>
        <a:lstStyle/>
        <a:p>
          <a:pPr algn="l" rtl="0">
            <a:defRPr sz="1000"/>
          </a:pPr>
          <a:r>
            <a:rPr lang="en-US" sz="2400" b="1" i="0" u="none" strike="noStrike" baseline="0">
              <a:solidFill>
                <a:srgbClr val="0000FF"/>
              </a:solidFill>
              <a:latin typeface="ＭＳ Ｐゴシック"/>
              <a:ea typeface="ＭＳ Ｐゴシック"/>
            </a:rPr>
            <a:t>(4)</a:t>
          </a:r>
          <a:r>
            <a:rPr lang="en-US" sz="1200" b="1" i="0" u="none" strike="noStrike" baseline="0">
              <a:solidFill>
                <a:srgbClr val="000000"/>
              </a:solidFill>
              <a:latin typeface="ＭＳ Ｐゴシック"/>
              <a:ea typeface="ＭＳ Ｐゴシック"/>
            </a:rPr>
            <a:t> : Extract the production method parameters of the hardware referring to the tooling diagram according to below step.</a:t>
          </a:r>
        </a:p>
        <a:p>
          <a:pPr algn="l" rtl="0">
            <a:defRPr sz="1000"/>
          </a:pPr>
          <a:r>
            <a:rPr lang="en-US" sz="1200" b="1" i="0" u="none" strike="noStrike" baseline="0">
              <a:solidFill>
                <a:srgbClr val="000000"/>
              </a:solidFill>
              <a:latin typeface="ＭＳ Ｐゴシック"/>
              <a:ea typeface="ＭＳ Ｐゴシック"/>
            </a:rPr>
            <a:t>1st : specify the basic functions (Function to hold the parts or to control the tools, etc...)</a:t>
          </a:r>
        </a:p>
        <a:p>
          <a:pPr algn="l" rtl="0">
            <a:defRPr sz="1000"/>
          </a:pPr>
          <a:r>
            <a:rPr lang="en-US" sz="1200" b="1" i="0" u="none" strike="noStrike" baseline="0">
              <a:solidFill>
                <a:srgbClr val="000000"/>
              </a:solidFill>
              <a:latin typeface="ＭＳ Ｐゴシック"/>
              <a:ea typeface="ＭＳ Ｐゴシック"/>
            </a:rPr>
            <a:t>2nd: specify the detailed functions (Function to process outer diameter, etc...)</a:t>
          </a:r>
        </a:p>
        <a:p>
          <a:pPr algn="l" rtl="0">
            <a:defRPr sz="1000"/>
          </a:pPr>
          <a:r>
            <a:rPr lang="en-US" sz="1200" b="1" i="0" u="none" strike="noStrike" baseline="0">
              <a:solidFill>
                <a:srgbClr val="000000"/>
              </a:solidFill>
              <a:latin typeface="ＭＳ Ｐゴシック"/>
              <a:ea typeface="ＭＳ Ｐゴシック"/>
            </a:rPr>
            <a:t>3rd : specify the equipment and jig to provide these functions (Chuck, cutting tool, etc...)</a:t>
          </a:r>
        </a:p>
        <a:p>
          <a:pPr algn="l" rtl="0">
            <a:defRPr sz="1000"/>
          </a:pPr>
          <a:r>
            <a:rPr lang="en-US" sz="1200" b="1" i="0" u="none" strike="noStrike" baseline="0">
              <a:solidFill>
                <a:srgbClr val="000000"/>
              </a:solidFill>
              <a:latin typeface="ＭＳ Ｐゴシック"/>
              <a:ea typeface="ＭＳ Ｐゴシック"/>
            </a:rPr>
            <a:t>4th : specify the production methods that must be controlled ( Stopper wear, chip, etc...)</a:t>
          </a:r>
        </a:p>
        <a:p>
          <a:pPr algn="l" rtl="0">
            <a:defRPr sz="1000"/>
          </a:pPr>
          <a:r>
            <a:rPr lang="en-US" sz="1200" b="1" i="0" u="none" strike="noStrike" baseline="0">
              <a:solidFill>
                <a:srgbClr val="000000"/>
              </a:solidFill>
              <a:latin typeface="ＭＳ Ｐゴシック"/>
              <a:ea typeface="ＭＳ Ｐゴシック"/>
            </a:rPr>
            <a:t>5th : specify the production method parameters (Stopper height,  blade tip R, etc...)</a:t>
          </a:r>
          <a:endParaRPr lang="en-US"/>
        </a:p>
      </xdr:txBody>
    </xdr:sp>
    <xdr:clientData/>
  </xdr:twoCellAnchor>
  <xdr:oneCellAnchor>
    <xdr:from>
      <xdr:col>16</xdr:col>
      <xdr:colOff>298289</xdr:colOff>
      <xdr:row>0</xdr:row>
      <xdr:rowOff>70987</xdr:rowOff>
    </xdr:from>
    <xdr:ext cx="1678536" cy="423193"/>
    <xdr:sp macro="" textlink="">
      <xdr:nvSpPr>
        <xdr:cNvPr id="74" name="Text Box 73"/>
        <xdr:cNvSpPr txBox="1">
          <a:spLocks noChangeArrowheads="1"/>
        </xdr:cNvSpPr>
      </xdr:nvSpPr>
      <xdr:spPr bwMode="auto">
        <a:xfrm>
          <a:off x="14623889" y="70987"/>
          <a:ext cx="1678536"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Form-57-V1</a:t>
          </a:r>
          <a:endParaRPr lang="en-US">
            <a:solidFill>
              <a:sysClr val="windowText" lastClr="000000"/>
            </a:solidFill>
          </a:endParaRPr>
        </a:p>
      </xdr:txBody>
    </xdr:sp>
    <xdr:clientData/>
  </xdr:oneCellAnchor>
  <xdr:twoCellAnchor editAs="oneCell">
    <xdr:from>
      <xdr:col>14</xdr:col>
      <xdr:colOff>777875</xdr:colOff>
      <xdr:row>0</xdr:row>
      <xdr:rowOff>190500</xdr:rowOff>
    </xdr:from>
    <xdr:to>
      <xdr:col>16</xdr:col>
      <xdr:colOff>16794</xdr:colOff>
      <xdr:row>1</xdr:row>
      <xdr:rowOff>80282</xdr:rowOff>
    </xdr:to>
    <xdr:pic>
      <xdr:nvPicPr>
        <xdr:cNvPr id="62" name="図 61"/>
        <xdr:cNvPicPr>
          <a:picLocks noChangeAspect="1"/>
        </xdr:cNvPicPr>
      </xdr:nvPicPr>
      <xdr:blipFill>
        <a:blip xmlns:r="http://schemas.openxmlformats.org/officeDocument/2006/relationships" r:embed="rId2"/>
        <a:stretch>
          <a:fillRect/>
        </a:stretch>
      </xdr:blipFill>
      <xdr:spPr>
        <a:xfrm>
          <a:off x="13303250" y="190500"/>
          <a:ext cx="1810669" cy="2072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33</xdr:col>
      <xdr:colOff>457200</xdr:colOff>
      <xdr:row>0</xdr:row>
      <xdr:rowOff>257175</xdr:rowOff>
    </xdr:from>
    <xdr:to>
      <xdr:col>37</xdr:col>
      <xdr:colOff>314325</xdr:colOff>
      <xdr:row>2</xdr:row>
      <xdr:rowOff>0</xdr:rowOff>
    </xdr:to>
    <xdr:pic>
      <xdr:nvPicPr>
        <xdr:cNvPr id="2" name="Picture 1"/>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73425" y="257175"/>
          <a:ext cx="1800225" cy="628650"/>
        </a:xfrm>
        <a:prstGeom prst="rect">
          <a:avLst/>
        </a:prstGeom>
        <a:noFill/>
        <a:ln>
          <a:noFill/>
        </a:ln>
        <a:effectLst/>
        <a:extLst>
          <a:ext uri="{909E8E84-426E-40DD-AFC4-6F175D3DCCD1}">
            <a14:hiddenFill xmlns:a14="http://schemas.microsoft.com/office/drawing/2010/main">
              <a:solidFill>
                <a:srgbClr val="FFFF99"/>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ECECE"/>
                </a:outerShdw>
              </a:effectLst>
            </a14:hiddenEffects>
          </a:ext>
        </a:extLst>
      </xdr:spPr>
    </xdr:pic>
    <xdr:clientData/>
  </xdr:twoCellAnchor>
  <xdr:oneCellAnchor>
    <xdr:from>
      <xdr:col>29</xdr:col>
      <xdr:colOff>196108</xdr:colOff>
      <xdr:row>0</xdr:row>
      <xdr:rowOff>138689</xdr:rowOff>
    </xdr:from>
    <xdr:ext cx="1986313" cy="423193"/>
    <xdr:sp macro="" textlink="">
      <xdr:nvSpPr>
        <xdr:cNvPr id="3" name="Text Box 2"/>
        <xdr:cNvSpPr txBox="1">
          <a:spLocks noChangeArrowheads="1"/>
        </xdr:cNvSpPr>
      </xdr:nvSpPr>
      <xdr:spPr bwMode="auto">
        <a:xfrm>
          <a:off x="13769233" y="138689"/>
          <a:ext cx="1986313" cy="4231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0" rIns="27432" bIns="22860" anchor="b" upright="1">
          <a:spAutoFit/>
        </a:bodyPr>
        <a:lstStyle/>
        <a:p>
          <a:pPr algn="ctr" rtl="0">
            <a:defRPr sz="1000"/>
          </a:pPr>
          <a:r>
            <a:rPr lang="en-US" sz="2400" b="0" i="0" u="none" strike="noStrike" baseline="0">
              <a:solidFill>
                <a:sysClr val="windowText" lastClr="000000"/>
              </a:solidFill>
              <a:latin typeface="ＭＳ Ｐゴシック"/>
              <a:ea typeface="ＭＳ Ｐゴシック"/>
            </a:rPr>
            <a:t>Form-58-4-V1</a:t>
          </a:r>
          <a:endParaRPr lang="en-US">
            <a:solidFill>
              <a:sysClr val="windowText" lastClr="000000"/>
            </a:solidFill>
          </a:endParaRPr>
        </a:p>
      </xdr:txBody>
    </xdr:sp>
    <xdr:clientData/>
  </xdr:oneCellAnchor>
  <xdr:twoCellAnchor editAs="oneCell">
    <xdr:from>
      <xdr:col>25</xdr:col>
      <xdr:colOff>50800</xdr:colOff>
      <xdr:row>0</xdr:row>
      <xdr:rowOff>241300</xdr:rowOff>
    </xdr:from>
    <xdr:to>
      <xdr:col>28</xdr:col>
      <xdr:colOff>337469</xdr:colOff>
      <xdr:row>0</xdr:row>
      <xdr:rowOff>448582</xdr:rowOff>
    </xdr:to>
    <xdr:pic>
      <xdr:nvPicPr>
        <xdr:cNvPr id="5" name="図 4"/>
        <xdr:cNvPicPr>
          <a:picLocks noChangeAspect="1"/>
        </xdr:cNvPicPr>
      </xdr:nvPicPr>
      <xdr:blipFill>
        <a:blip xmlns:r="http://schemas.openxmlformats.org/officeDocument/2006/relationships" r:embed="rId2"/>
        <a:stretch>
          <a:fillRect/>
        </a:stretch>
      </xdr:blipFill>
      <xdr:spPr>
        <a:xfrm>
          <a:off x="12293600" y="241300"/>
          <a:ext cx="1810669" cy="2072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41" Type="http://schemas.openxmlformats.org/officeDocument/2006/relationships/ctrlProp" Target="../ctrlProps/ctrlProp44.xml"/><Relationship Id="rId54"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8" Type="http://schemas.openxmlformats.org/officeDocument/2006/relationships/ctrlProp" Target="../ctrlProps/ctrlProp11.xml"/><Relationship Id="rId51"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91"/>
  <sheetViews>
    <sheetView showGridLines="0" tabSelected="1" view="pageBreakPreview" zoomScale="70" zoomScaleNormal="100" workbookViewId="0">
      <selection activeCell="R1" sqref="R1"/>
    </sheetView>
  </sheetViews>
  <sheetFormatPr defaultColWidth="9.1796875" defaultRowHeight="12.5"/>
  <cols>
    <col min="1" max="1" width="2.7265625" style="1" bestFit="1" customWidth="1"/>
    <col min="2" max="2" width="16.453125" style="1" bestFit="1" customWidth="1"/>
    <col min="3" max="3" width="7.7265625" style="1" bestFit="1" customWidth="1"/>
    <col min="4" max="4" width="5" style="1" bestFit="1" customWidth="1"/>
    <col min="5" max="5" width="8.7265625" style="1" customWidth="1"/>
    <col min="6" max="6" width="8" style="1" bestFit="1" customWidth="1"/>
    <col min="7" max="7" width="6.54296875" style="1" bestFit="1" customWidth="1"/>
    <col min="8" max="8" width="13.7265625" style="1" bestFit="1" customWidth="1"/>
    <col min="9" max="9" width="10.7265625" style="1" bestFit="1" customWidth="1"/>
    <col min="10" max="10" width="9" style="1" customWidth="1"/>
    <col min="11" max="11" width="9.54296875" style="1" customWidth="1"/>
    <col min="12" max="12" width="12.453125" style="1" bestFit="1" customWidth="1"/>
    <col min="13" max="13" width="12.7265625" style="1" bestFit="1" customWidth="1"/>
    <col min="14" max="16384" width="9.1796875" style="1"/>
  </cols>
  <sheetData>
    <row r="1" spans="1:45" ht="37.5" customHeight="1"/>
    <row r="2" spans="1:45" ht="54.75" customHeight="1">
      <c r="A2" s="1109" t="s">
        <v>0</v>
      </c>
      <c r="B2" s="1110"/>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row>
    <row r="3" spans="1:45" ht="8.25" customHeight="1" thickBot="1">
      <c r="A3" s="1111"/>
      <c r="B3" s="1112"/>
      <c r="C3" s="1112"/>
      <c r="D3" s="1112"/>
      <c r="E3" s="1112"/>
      <c r="F3" s="1112"/>
      <c r="G3" s="1112"/>
      <c r="H3" s="1112"/>
      <c r="I3" s="1112"/>
      <c r="J3" s="1112"/>
      <c r="K3" s="1112"/>
      <c r="L3" s="1112"/>
      <c r="M3" s="1112"/>
      <c r="N3" s="1112"/>
      <c r="O3" s="1112"/>
      <c r="P3" s="1112"/>
      <c r="Q3" s="1112"/>
      <c r="R3" s="1112"/>
      <c r="S3" s="1112"/>
      <c r="T3" s="1112"/>
      <c r="U3" s="1112"/>
      <c r="V3" s="1112"/>
      <c r="W3" s="1112"/>
      <c r="X3" s="1112"/>
      <c r="Y3" s="1112"/>
      <c r="Z3" s="1112"/>
      <c r="AA3" s="1112"/>
      <c r="AB3" s="1112"/>
    </row>
    <row r="4" spans="1:45" s="3" customFormat="1" ht="12.75" customHeight="1">
      <c r="A4" s="1113" t="s">
        <v>1</v>
      </c>
      <c r="B4" s="1114"/>
      <c r="C4" s="1114"/>
      <c r="D4" s="1114"/>
      <c r="E4" s="1115"/>
      <c r="F4" s="1113" t="s">
        <v>2</v>
      </c>
      <c r="G4" s="1114"/>
      <c r="H4" s="1114"/>
      <c r="I4" s="1114"/>
      <c r="J4" s="1114"/>
      <c r="K4" s="1115"/>
      <c r="L4" s="2" t="s">
        <v>3</v>
      </c>
      <c r="M4" s="2" t="s">
        <v>4</v>
      </c>
      <c r="N4" s="1113" t="s">
        <v>1</v>
      </c>
      <c r="O4" s="1114"/>
      <c r="P4" s="1114"/>
      <c r="Q4" s="1114"/>
      <c r="R4" s="1115"/>
      <c r="S4" s="1113" t="s">
        <v>2</v>
      </c>
      <c r="T4" s="1114"/>
      <c r="U4" s="1114"/>
      <c r="V4" s="1114"/>
      <c r="W4" s="1114"/>
      <c r="X4" s="1115"/>
      <c r="Y4" s="1116" t="s">
        <v>3</v>
      </c>
      <c r="Z4" s="1117"/>
      <c r="AA4" s="1118" t="s">
        <v>4</v>
      </c>
      <c r="AB4" s="1119"/>
    </row>
    <row r="5" spans="1:45" s="3" customFormat="1" ht="12.75" customHeight="1" thickBot="1">
      <c r="A5" s="4"/>
      <c r="B5" s="5"/>
      <c r="C5" s="5"/>
      <c r="D5" s="5"/>
      <c r="E5" s="6"/>
      <c r="F5" s="1120"/>
      <c r="G5" s="1121"/>
      <c r="H5" s="1121"/>
      <c r="I5" s="1121"/>
      <c r="J5" s="1121"/>
      <c r="K5" s="1122"/>
      <c r="L5" s="7"/>
      <c r="M5" s="7"/>
      <c r="N5" s="4"/>
      <c r="O5" s="5"/>
      <c r="P5" s="5"/>
      <c r="Q5" s="5"/>
      <c r="R5" s="6"/>
      <c r="S5" s="1120"/>
      <c r="T5" s="1121"/>
      <c r="U5" s="1121"/>
      <c r="V5" s="1121"/>
      <c r="W5" s="1121"/>
      <c r="X5" s="1122"/>
      <c r="Y5" s="1123"/>
      <c r="Z5" s="1124"/>
      <c r="AA5" s="1125"/>
      <c r="AB5" s="1126"/>
    </row>
    <row r="6" spans="1:45" s="3" customFormat="1" ht="14.25" customHeight="1">
      <c r="A6" s="8" t="s">
        <v>5</v>
      </c>
      <c r="B6" s="9"/>
      <c r="C6" s="9"/>
      <c r="D6" s="9"/>
      <c r="E6" s="10"/>
      <c r="F6" s="1113" t="s">
        <v>6</v>
      </c>
      <c r="G6" s="1114"/>
      <c r="H6" s="1114"/>
      <c r="I6" s="1114"/>
      <c r="J6" s="1114"/>
      <c r="K6" s="1115"/>
      <c r="L6" s="1114" t="s">
        <v>7</v>
      </c>
      <c r="M6" s="1115"/>
      <c r="N6" s="1113" t="s">
        <v>8</v>
      </c>
      <c r="O6" s="1114"/>
      <c r="P6" s="1114"/>
      <c r="Q6" s="1114"/>
      <c r="R6" s="1115"/>
      <c r="S6" s="1113" t="s">
        <v>6</v>
      </c>
      <c r="T6" s="1114"/>
      <c r="U6" s="1114"/>
      <c r="V6" s="1114"/>
      <c r="W6" s="1114"/>
      <c r="X6" s="1115"/>
      <c r="Y6" s="1118" t="s">
        <v>7</v>
      </c>
      <c r="Z6" s="1127"/>
      <c r="AA6" s="1127"/>
      <c r="AB6" s="1119"/>
    </row>
    <row r="7" spans="1:45" s="3" customFormat="1" ht="14.25" customHeight="1" thickBot="1">
      <c r="A7" s="1130"/>
      <c r="B7" s="1131"/>
      <c r="C7" s="1131"/>
      <c r="D7" s="1128"/>
      <c r="E7" s="1129"/>
      <c r="F7" s="1130"/>
      <c r="G7" s="1131"/>
      <c r="H7" s="1131"/>
      <c r="I7" s="11"/>
      <c r="J7" s="1128"/>
      <c r="K7" s="1129"/>
      <c r="L7" s="1133"/>
      <c r="M7" s="1134"/>
      <c r="N7" s="1130"/>
      <c r="O7" s="1131"/>
      <c r="P7" s="1131"/>
      <c r="Q7" s="1128"/>
      <c r="R7" s="1129"/>
      <c r="S7" s="1130"/>
      <c r="T7" s="1131"/>
      <c r="U7" s="1131"/>
      <c r="V7" s="11"/>
      <c r="W7" s="1128"/>
      <c r="X7" s="1129"/>
      <c r="Y7" s="1125"/>
      <c r="Z7" s="1132"/>
      <c r="AA7" s="1132"/>
      <c r="AB7" s="1126"/>
    </row>
    <row r="8" spans="1:45" s="12" customFormat="1" ht="14.25" customHeight="1">
      <c r="A8" s="1113" t="s">
        <v>9</v>
      </c>
      <c r="B8" s="1114"/>
      <c r="C8" s="1115"/>
      <c r="D8" s="1118" t="s">
        <v>10</v>
      </c>
      <c r="E8" s="1119"/>
      <c r="F8" s="1113" t="s">
        <v>11</v>
      </c>
      <c r="G8" s="1114"/>
      <c r="H8" s="1114"/>
      <c r="I8" s="1114"/>
      <c r="J8" s="1114"/>
      <c r="K8" s="1115"/>
      <c r="L8" s="1114" t="s">
        <v>12</v>
      </c>
      <c r="M8" s="1115"/>
      <c r="N8" s="1113" t="s">
        <v>9</v>
      </c>
      <c r="O8" s="1114"/>
      <c r="P8" s="1115"/>
      <c r="Q8" s="1118" t="s">
        <v>10</v>
      </c>
      <c r="R8" s="1119"/>
      <c r="S8" s="1113" t="s">
        <v>11</v>
      </c>
      <c r="T8" s="1114"/>
      <c r="U8" s="1114"/>
      <c r="V8" s="1114"/>
      <c r="W8" s="1114"/>
      <c r="X8" s="1115"/>
      <c r="Y8" s="1118" t="s">
        <v>12</v>
      </c>
      <c r="Z8" s="1127"/>
      <c r="AA8" s="1127"/>
      <c r="AB8" s="1119"/>
    </row>
    <row r="9" spans="1:45" s="3" customFormat="1" ht="14.25" customHeight="1" thickBot="1">
      <c r="A9" s="1130"/>
      <c r="B9" s="1131"/>
      <c r="C9" s="13"/>
      <c r="D9" s="1135"/>
      <c r="E9" s="1129"/>
      <c r="F9" s="1130"/>
      <c r="G9" s="1131"/>
      <c r="H9" s="1131"/>
      <c r="I9" s="1131"/>
      <c r="J9" s="1131"/>
      <c r="K9" s="1136"/>
      <c r="L9" s="1133"/>
      <c r="M9" s="1134"/>
      <c r="N9" s="1130"/>
      <c r="O9" s="1131"/>
      <c r="P9" s="13"/>
      <c r="Q9" s="1135"/>
      <c r="R9" s="1129"/>
      <c r="S9" s="1130"/>
      <c r="T9" s="1131"/>
      <c r="U9" s="1131"/>
      <c r="V9" s="1131"/>
      <c r="W9" s="1131"/>
      <c r="X9" s="1136"/>
      <c r="Y9" s="1125"/>
      <c r="Z9" s="1132"/>
      <c r="AA9" s="1132"/>
      <c r="AB9" s="1126"/>
    </row>
    <row r="10" spans="1:45" s="3" customFormat="1" ht="14.25" customHeight="1">
      <c r="A10" s="1113" t="s">
        <v>13</v>
      </c>
      <c r="B10" s="1114"/>
      <c r="C10" s="1114"/>
      <c r="D10" s="1114"/>
      <c r="E10" s="1114"/>
      <c r="F10" s="1114"/>
      <c r="G10" s="1114"/>
      <c r="H10" s="1114"/>
      <c r="I10" s="1114"/>
      <c r="J10" s="1114"/>
      <c r="K10" s="1115"/>
      <c r="L10" s="1113" t="s">
        <v>14</v>
      </c>
      <c r="M10" s="1115"/>
      <c r="N10" s="1113" t="s">
        <v>13</v>
      </c>
      <c r="O10" s="1114"/>
      <c r="P10" s="1114"/>
      <c r="Q10" s="1114"/>
      <c r="R10" s="1114"/>
      <c r="S10" s="1114"/>
      <c r="T10" s="1114"/>
      <c r="U10" s="1114"/>
      <c r="V10" s="1114"/>
      <c r="W10" s="1114"/>
      <c r="X10" s="1115"/>
      <c r="Y10" s="1118" t="s">
        <v>14</v>
      </c>
      <c r="Z10" s="1127"/>
      <c r="AA10" s="1127"/>
      <c r="AB10" s="1119"/>
    </row>
    <row r="11" spans="1:45" s="3" customFormat="1" ht="14.25" customHeight="1" thickBot="1">
      <c r="A11" s="1137"/>
      <c r="B11" s="1138"/>
      <c r="C11" s="1138"/>
      <c r="D11" s="1138"/>
      <c r="E11" s="1138"/>
      <c r="F11" s="1138"/>
      <c r="G11" s="1138"/>
      <c r="H11" s="1138"/>
      <c r="I11" s="1138"/>
      <c r="J11" s="1138"/>
      <c r="K11" s="1139"/>
      <c r="L11" s="1140"/>
      <c r="M11" s="1141"/>
      <c r="N11" s="1137"/>
      <c r="O11" s="1138"/>
      <c r="P11" s="1138"/>
      <c r="Q11" s="1138"/>
      <c r="R11" s="1138"/>
      <c r="S11" s="1138"/>
      <c r="T11" s="1138"/>
      <c r="U11" s="1138"/>
      <c r="V11" s="1138"/>
      <c r="W11" s="1138"/>
      <c r="X11" s="1139"/>
      <c r="Y11" s="1125"/>
      <c r="Z11" s="1132"/>
      <c r="AA11" s="1132"/>
      <c r="AB11" s="1126"/>
    </row>
    <row r="12" spans="1:45" s="3" customFormat="1" ht="14.25" customHeight="1">
      <c r="A12" s="1113" t="s">
        <v>15</v>
      </c>
      <c r="B12" s="1114"/>
      <c r="C12" s="1114"/>
      <c r="D12" s="1114"/>
      <c r="E12" s="1115"/>
      <c r="F12" s="1113" t="s">
        <v>15</v>
      </c>
      <c r="G12" s="1114"/>
      <c r="H12" s="1114"/>
      <c r="I12" s="1115"/>
      <c r="J12" s="1113" t="s">
        <v>15</v>
      </c>
      <c r="K12" s="1114"/>
      <c r="L12" s="1114"/>
      <c r="M12" s="1115"/>
      <c r="N12" s="1113" t="s">
        <v>15</v>
      </c>
      <c r="O12" s="1114"/>
      <c r="P12" s="1114"/>
      <c r="Q12" s="1114"/>
      <c r="R12" s="1115"/>
      <c r="S12" s="1118" t="s">
        <v>15</v>
      </c>
      <c r="T12" s="1127"/>
      <c r="U12" s="1127"/>
      <c r="V12" s="1127"/>
      <c r="W12" s="1127"/>
      <c r="X12" s="1119"/>
      <c r="Y12" s="1118" t="s">
        <v>15</v>
      </c>
      <c r="Z12" s="1127"/>
      <c r="AA12" s="1127"/>
      <c r="AB12" s="1119"/>
    </row>
    <row r="13" spans="1:45" s="3" customFormat="1" ht="14.25" customHeight="1" thickBot="1">
      <c r="A13" s="1142"/>
      <c r="B13" s="1133"/>
      <c r="C13" s="1133"/>
      <c r="D13" s="1133"/>
      <c r="E13" s="1134"/>
      <c r="F13" s="1142"/>
      <c r="G13" s="1133"/>
      <c r="H13" s="1133"/>
      <c r="I13" s="1134"/>
      <c r="J13" s="1142"/>
      <c r="K13" s="1133"/>
      <c r="L13" s="1133"/>
      <c r="M13" s="1134"/>
      <c r="N13" s="1142"/>
      <c r="O13" s="1133"/>
      <c r="P13" s="1133"/>
      <c r="Q13" s="1133"/>
      <c r="R13" s="1134"/>
      <c r="S13" s="1125"/>
      <c r="T13" s="1132"/>
      <c r="U13" s="1132"/>
      <c r="V13" s="1132"/>
      <c r="W13" s="1132"/>
      <c r="X13" s="1126"/>
      <c r="Y13" s="1125"/>
      <c r="Z13" s="1132"/>
      <c r="AA13" s="1132"/>
      <c r="AB13" s="1126"/>
    </row>
    <row r="14" spans="1:45" s="17" customFormat="1" ht="30" customHeight="1" thickBot="1">
      <c r="A14" s="14" t="s">
        <v>16</v>
      </c>
      <c r="B14" s="15" t="s">
        <v>17</v>
      </c>
      <c r="C14" s="1143" t="s">
        <v>18</v>
      </c>
      <c r="D14" s="1144"/>
      <c r="E14" s="1144"/>
      <c r="F14" s="1144"/>
      <c r="G14" s="1144"/>
      <c r="H14" s="1144"/>
      <c r="I14" s="1144"/>
      <c r="J14" s="1144"/>
      <c r="K14" s="1145"/>
      <c r="L14" s="1143" t="s">
        <v>19</v>
      </c>
      <c r="M14" s="1146"/>
      <c r="N14" s="1146"/>
      <c r="O14" s="1146"/>
      <c r="P14" s="1146"/>
      <c r="Q14" s="1146"/>
      <c r="R14" s="1146"/>
      <c r="S14" s="1146"/>
      <c r="T14" s="1146"/>
      <c r="U14" s="1147"/>
      <c r="V14" s="1143" t="s">
        <v>20</v>
      </c>
      <c r="W14" s="1148"/>
      <c r="X14" s="1143" t="s">
        <v>21</v>
      </c>
      <c r="Y14" s="1146"/>
      <c r="Z14" s="1146"/>
      <c r="AA14" s="1146"/>
      <c r="AB14" s="1147"/>
      <c r="AC14" s="16"/>
      <c r="AD14" s="16"/>
      <c r="AE14" s="16"/>
      <c r="AF14" s="16"/>
      <c r="AG14" s="16"/>
      <c r="AH14" s="16"/>
      <c r="AI14" s="16"/>
      <c r="AJ14" s="16"/>
      <c r="AK14" s="16"/>
      <c r="AL14" s="16"/>
      <c r="AM14" s="16"/>
      <c r="AN14" s="16"/>
      <c r="AO14" s="16"/>
      <c r="AP14" s="16"/>
      <c r="AQ14" s="16"/>
      <c r="AR14" s="16"/>
    </row>
    <row r="15" spans="1:45" s="3" customFormat="1" ht="60.5" thickBot="1">
      <c r="A15" s="18"/>
      <c r="B15" s="19" t="s">
        <v>22</v>
      </c>
      <c r="C15" s="20" t="s">
        <v>23</v>
      </c>
      <c r="D15" s="21" t="s">
        <v>24</v>
      </c>
      <c r="E15" s="22" t="s">
        <v>25</v>
      </c>
      <c r="F15" s="22" t="s">
        <v>26</v>
      </c>
      <c r="G15" s="22" t="s">
        <v>27</v>
      </c>
      <c r="H15" s="22" t="s">
        <v>28</v>
      </c>
      <c r="I15" s="22" t="s">
        <v>29</v>
      </c>
      <c r="J15" s="22" t="s">
        <v>30</v>
      </c>
      <c r="K15" s="23" t="s">
        <v>31</v>
      </c>
      <c r="L15" s="21" t="s">
        <v>32</v>
      </c>
      <c r="M15" s="22" t="s">
        <v>33</v>
      </c>
      <c r="N15" s="22" t="s">
        <v>34</v>
      </c>
      <c r="O15" s="22" t="s">
        <v>35</v>
      </c>
      <c r="P15" s="22" t="s">
        <v>36</v>
      </c>
      <c r="Q15" s="22" t="s">
        <v>37</v>
      </c>
      <c r="R15" s="22" t="s">
        <v>38</v>
      </c>
      <c r="S15" s="22" t="s">
        <v>39</v>
      </c>
      <c r="T15" s="22" t="s">
        <v>40</v>
      </c>
      <c r="U15" s="24" t="s">
        <v>41</v>
      </c>
      <c r="V15" s="21" t="s">
        <v>42</v>
      </c>
      <c r="W15" s="25" t="s">
        <v>43</v>
      </c>
      <c r="X15" s="21" t="s">
        <v>44</v>
      </c>
      <c r="Y15" s="22" t="s">
        <v>45</v>
      </c>
      <c r="Z15" s="22" t="s">
        <v>46</v>
      </c>
      <c r="AA15" s="22" t="s">
        <v>47</v>
      </c>
      <c r="AB15" s="25" t="s">
        <v>48</v>
      </c>
      <c r="AC15" s="26"/>
      <c r="AD15" s="27"/>
      <c r="AE15" s="27"/>
      <c r="AF15" s="27"/>
      <c r="AG15" s="27"/>
      <c r="AH15" s="27"/>
      <c r="AI15" s="27"/>
      <c r="AJ15" s="27"/>
      <c r="AK15" s="27"/>
      <c r="AL15" s="27"/>
      <c r="AM15" s="27"/>
      <c r="AN15" s="27"/>
      <c r="AO15" s="27"/>
      <c r="AP15" s="27"/>
      <c r="AQ15" s="27"/>
      <c r="AR15" s="27"/>
      <c r="AS15" s="27"/>
    </row>
    <row r="16" spans="1:45" s="17" customFormat="1" ht="30" customHeight="1">
      <c r="A16" s="28">
        <v>1</v>
      </c>
      <c r="B16" s="29" t="s">
        <v>49</v>
      </c>
      <c r="C16" s="30">
        <v>15</v>
      </c>
      <c r="D16" s="31">
        <v>3</v>
      </c>
      <c r="E16" s="32">
        <v>480</v>
      </c>
      <c r="F16" s="33">
        <f t="shared" ref="F16:F35" si="0">D16*E16</f>
        <v>1440</v>
      </c>
      <c r="G16" s="32">
        <v>150</v>
      </c>
      <c r="H16" s="32">
        <v>45</v>
      </c>
      <c r="I16" s="32">
        <v>0</v>
      </c>
      <c r="J16" s="32">
        <v>70</v>
      </c>
      <c r="K16" s="34">
        <f t="shared" ref="K16:K35" si="1">F16-G16-H16-I16-J16</f>
        <v>1175</v>
      </c>
      <c r="L16" s="31">
        <v>367</v>
      </c>
      <c r="M16" s="33">
        <f t="shared" ref="M16:M35" si="2">K16-L16</f>
        <v>808</v>
      </c>
      <c r="N16" s="32">
        <v>11</v>
      </c>
      <c r="O16" s="35">
        <v>0.04</v>
      </c>
      <c r="P16" s="35">
        <v>7.0000000000000007E-2</v>
      </c>
      <c r="Q16" s="33">
        <f t="shared" ref="Q16:Q35" si="3">IF(N16&lt;&gt;0,(1-P16)*M16*60/N16,0)</f>
        <v>4098.7636363636357</v>
      </c>
      <c r="R16" s="36">
        <v>2200</v>
      </c>
      <c r="S16" s="37">
        <f t="shared" ref="S16:S35" si="4">IF(Q16&lt;&gt;0,R16/Q16,0)</f>
        <v>0.53674722310940781</v>
      </c>
      <c r="T16" s="38">
        <f>IF(Q16&lt;&gt;0,R16/Q16,0)</f>
        <v>0.53674722310940781</v>
      </c>
      <c r="U16" s="39"/>
      <c r="V16" s="31">
        <v>400</v>
      </c>
      <c r="W16" s="40">
        <v>600</v>
      </c>
      <c r="X16" s="41"/>
      <c r="Y16" s="42"/>
      <c r="Z16" s="43" t="s">
        <v>50</v>
      </c>
      <c r="AA16" s="42"/>
      <c r="AB16" s="44"/>
      <c r="AC16" s="45"/>
      <c r="AD16" s="16"/>
      <c r="AE16" s="16"/>
      <c r="AF16" s="16"/>
      <c r="AG16" s="16"/>
      <c r="AL16" s="16"/>
      <c r="AM16" s="16"/>
      <c r="AN16" s="16"/>
      <c r="AO16" s="16"/>
      <c r="AP16" s="16"/>
      <c r="AQ16" s="16"/>
      <c r="AR16" s="16"/>
      <c r="AS16" s="16"/>
    </row>
    <row r="17" spans="1:45" s="17" customFormat="1" ht="30" customHeight="1">
      <c r="A17" s="46">
        <v>2</v>
      </c>
      <c r="B17" s="47" t="s">
        <v>51</v>
      </c>
      <c r="C17" s="48">
        <v>15</v>
      </c>
      <c r="D17" s="49">
        <v>3</v>
      </c>
      <c r="E17" s="50">
        <v>480</v>
      </c>
      <c r="F17" s="51">
        <f t="shared" si="0"/>
        <v>1440</v>
      </c>
      <c r="G17" s="50">
        <v>150</v>
      </c>
      <c r="H17" s="50">
        <v>45</v>
      </c>
      <c r="I17" s="50">
        <v>0</v>
      </c>
      <c r="J17" s="50">
        <v>75</v>
      </c>
      <c r="K17" s="52">
        <f t="shared" si="1"/>
        <v>1170</v>
      </c>
      <c r="L17" s="49">
        <v>384</v>
      </c>
      <c r="M17" s="51">
        <f t="shared" si="2"/>
        <v>786</v>
      </c>
      <c r="N17" s="50">
        <v>11.5</v>
      </c>
      <c r="O17" s="53">
        <v>0.02</v>
      </c>
      <c r="P17" s="53">
        <v>0.03</v>
      </c>
      <c r="Q17" s="51">
        <f t="shared" si="3"/>
        <v>3977.8434782608692</v>
      </c>
      <c r="R17" s="54">
        <v>2200</v>
      </c>
      <c r="S17" s="55">
        <f t="shared" si="4"/>
        <v>0.55306349081433681</v>
      </c>
      <c r="T17" s="56">
        <f t="shared" ref="T17:T35" si="5">IF(Q17&lt;&gt;0,R17/Q17,0)</f>
        <v>0.55306349081433681</v>
      </c>
      <c r="U17" s="57"/>
      <c r="V17" s="58">
        <v>400</v>
      </c>
      <c r="W17" s="59">
        <v>600</v>
      </c>
      <c r="X17" s="49"/>
      <c r="Y17" s="50"/>
      <c r="Z17" s="54" t="s">
        <v>50</v>
      </c>
      <c r="AA17" s="50"/>
      <c r="AB17" s="59"/>
      <c r="AC17" s="45"/>
      <c r="AD17" s="16"/>
      <c r="AE17" s="16"/>
      <c r="AF17" s="16"/>
      <c r="AG17" s="16"/>
      <c r="AI17" s="16"/>
      <c r="AJ17" s="16"/>
      <c r="AK17" s="16"/>
      <c r="AL17" s="16"/>
      <c r="AM17" s="16"/>
      <c r="AN17" s="16"/>
      <c r="AO17" s="16"/>
      <c r="AP17" s="16"/>
      <c r="AQ17" s="16"/>
      <c r="AR17" s="16"/>
      <c r="AS17" s="16"/>
    </row>
    <row r="18" spans="1:45" s="17" customFormat="1" ht="30" customHeight="1">
      <c r="A18" s="46">
        <v>3</v>
      </c>
      <c r="B18" s="47" t="s">
        <v>52</v>
      </c>
      <c r="C18" s="48">
        <v>15</v>
      </c>
      <c r="D18" s="49">
        <v>3</v>
      </c>
      <c r="E18" s="50">
        <v>480</v>
      </c>
      <c r="F18" s="51">
        <f t="shared" si="0"/>
        <v>1440</v>
      </c>
      <c r="G18" s="50">
        <v>150</v>
      </c>
      <c r="H18" s="50">
        <v>45</v>
      </c>
      <c r="I18" s="50">
        <v>0</v>
      </c>
      <c r="J18" s="50">
        <v>60</v>
      </c>
      <c r="K18" s="52">
        <f t="shared" si="1"/>
        <v>1185</v>
      </c>
      <c r="L18" s="49">
        <v>567</v>
      </c>
      <c r="M18" s="51">
        <f t="shared" si="2"/>
        <v>618</v>
      </c>
      <c r="N18" s="50">
        <v>34</v>
      </c>
      <c r="O18" s="53">
        <v>0.01</v>
      </c>
      <c r="P18" s="53">
        <v>0.01</v>
      </c>
      <c r="Q18" s="51">
        <f t="shared" si="3"/>
        <v>1079.6823529411765</v>
      </c>
      <c r="R18" s="54">
        <v>1100</v>
      </c>
      <c r="S18" s="55">
        <f t="shared" si="4"/>
        <v>1.0188181709217308</v>
      </c>
      <c r="T18" s="56">
        <f>IF(Q18&lt;&gt;0,R18/Q18,0)</f>
        <v>1.0188181709217308</v>
      </c>
      <c r="U18" s="57" t="s">
        <v>53</v>
      </c>
      <c r="V18" s="58">
        <v>0</v>
      </c>
      <c r="W18" s="59">
        <v>300</v>
      </c>
      <c r="X18" s="49"/>
      <c r="Y18" s="50"/>
      <c r="Z18" s="54" t="s">
        <v>50</v>
      </c>
      <c r="AA18" s="50"/>
      <c r="AB18" s="59"/>
      <c r="AC18" s="45"/>
      <c r="AD18" s="16"/>
      <c r="AE18" s="16"/>
      <c r="AF18" s="16"/>
      <c r="AG18" s="16"/>
      <c r="AH18" s="16"/>
      <c r="AI18" s="16"/>
      <c r="AJ18" s="16"/>
      <c r="AK18" s="16"/>
      <c r="AL18" s="16"/>
      <c r="AM18" s="16"/>
      <c r="AN18" s="16"/>
      <c r="AO18" s="16"/>
      <c r="AP18" s="16"/>
      <c r="AQ18" s="16"/>
      <c r="AR18" s="16"/>
      <c r="AS18" s="16"/>
    </row>
    <row r="19" spans="1:45" s="17" customFormat="1" ht="30" customHeight="1">
      <c r="A19" s="46">
        <v>4</v>
      </c>
      <c r="B19" s="47" t="s">
        <v>54</v>
      </c>
      <c r="C19" s="48">
        <v>15</v>
      </c>
      <c r="D19" s="49">
        <v>3</v>
      </c>
      <c r="E19" s="50">
        <v>480</v>
      </c>
      <c r="F19" s="51">
        <f t="shared" si="0"/>
        <v>1440</v>
      </c>
      <c r="G19" s="50">
        <v>150</v>
      </c>
      <c r="H19" s="50">
        <v>45</v>
      </c>
      <c r="I19" s="50">
        <v>0</v>
      </c>
      <c r="J19" s="50">
        <v>90</v>
      </c>
      <c r="K19" s="52">
        <f t="shared" si="1"/>
        <v>1155</v>
      </c>
      <c r="L19" s="49">
        <v>434</v>
      </c>
      <c r="M19" s="51">
        <f t="shared" si="2"/>
        <v>721</v>
      </c>
      <c r="N19" s="50">
        <v>26</v>
      </c>
      <c r="O19" s="53">
        <v>0.06</v>
      </c>
      <c r="P19" s="53">
        <v>0.09</v>
      </c>
      <c r="Q19" s="51">
        <f t="shared" si="3"/>
        <v>1514.1</v>
      </c>
      <c r="R19" s="54">
        <v>1100</v>
      </c>
      <c r="S19" s="55">
        <f t="shared" si="4"/>
        <v>0.72650419391057397</v>
      </c>
      <c r="T19" s="56">
        <f t="shared" si="5"/>
        <v>0.72650419391057397</v>
      </c>
      <c r="U19" s="57"/>
      <c r="V19" s="58">
        <v>200</v>
      </c>
      <c r="W19" s="59">
        <v>400</v>
      </c>
      <c r="X19" s="49"/>
      <c r="Y19" s="50"/>
      <c r="Z19" s="54" t="s">
        <v>50</v>
      </c>
      <c r="AA19" s="50"/>
      <c r="AB19" s="59"/>
      <c r="AC19" s="45"/>
      <c r="AD19" s="16"/>
      <c r="AE19" s="16"/>
      <c r="AF19" s="16"/>
      <c r="AG19" s="16"/>
      <c r="AH19" s="16"/>
      <c r="AI19" s="16"/>
      <c r="AJ19" s="16"/>
      <c r="AK19" s="16"/>
      <c r="AL19" s="16"/>
      <c r="AM19" s="16"/>
      <c r="AN19" s="16"/>
      <c r="AO19" s="16"/>
      <c r="AP19" s="16"/>
      <c r="AQ19" s="16"/>
      <c r="AR19" s="16"/>
      <c r="AS19" s="16"/>
    </row>
    <row r="20" spans="1:45" s="17" customFormat="1" ht="30" customHeight="1">
      <c r="A20" s="46">
        <v>5</v>
      </c>
      <c r="B20" s="47" t="s">
        <v>55</v>
      </c>
      <c r="C20" s="48">
        <v>15</v>
      </c>
      <c r="D20" s="49">
        <v>3</v>
      </c>
      <c r="E20" s="50">
        <v>480</v>
      </c>
      <c r="F20" s="51">
        <f t="shared" si="0"/>
        <v>1440</v>
      </c>
      <c r="G20" s="50">
        <v>150</v>
      </c>
      <c r="H20" s="50">
        <v>45</v>
      </c>
      <c r="I20" s="50">
        <v>0</v>
      </c>
      <c r="J20" s="50">
        <v>215</v>
      </c>
      <c r="K20" s="52">
        <f t="shared" si="1"/>
        <v>1030</v>
      </c>
      <c r="L20" s="49">
        <v>367</v>
      </c>
      <c r="M20" s="51">
        <f t="shared" si="2"/>
        <v>663</v>
      </c>
      <c r="N20" s="50">
        <v>22</v>
      </c>
      <c r="O20" s="53">
        <v>0.06</v>
      </c>
      <c r="P20" s="53">
        <v>0.09</v>
      </c>
      <c r="Q20" s="51">
        <f t="shared" si="3"/>
        <v>1645.4454545454546</v>
      </c>
      <c r="R20" s="54">
        <v>1100</v>
      </c>
      <c r="S20" s="55">
        <f t="shared" si="4"/>
        <v>0.66851198072917528</v>
      </c>
      <c r="T20" s="56">
        <f t="shared" si="5"/>
        <v>0.66851198072917528</v>
      </c>
      <c r="U20" s="57"/>
      <c r="V20" s="58">
        <v>200</v>
      </c>
      <c r="W20" s="59">
        <v>400</v>
      </c>
      <c r="X20" s="49"/>
      <c r="Y20" s="50"/>
      <c r="Z20" s="54" t="s">
        <v>50</v>
      </c>
      <c r="AA20" s="50"/>
      <c r="AB20" s="59"/>
      <c r="AC20" s="45"/>
      <c r="AD20" s="16"/>
      <c r="AE20" s="16"/>
      <c r="AF20" s="16"/>
      <c r="AG20" s="16"/>
      <c r="AH20" s="16"/>
      <c r="AI20" s="16"/>
      <c r="AJ20" s="16"/>
      <c r="AK20" s="16"/>
      <c r="AL20" s="16"/>
      <c r="AM20" s="16"/>
      <c r="AN20" s="16"/>
      <c r="AO20" s="16"/>
      <c r="AP20" s="16"/>
      <c r="AQ20" s="16"/>
      <c r="AR20" s="16"/>
      <c r="AS20" s="16"/>
    </row>
    <row r="21" spans="1:45" s="17" customFormat="1" ht="30" customHeight="1">
      <c r="A21" s="46">
        <v>6</v>
      </c>
      <c r="B21" s="47" t="s">
        <v>56</v>
      </c>
      <c r="C21" s="48">
        <v>15</v>
      </c>
      <c r="D21" s="49">
        <v>3</v>
      </c>
      <c r="E21" s="50">
        <v>480</v>
      </c>
      <c r="F21" s="51">
        <f t="shared" si="0"/>
        <v>1440</v>
      </c>
      <c r="G21" s="50">
        <v>150</v>
      </c>
      <c r="H21" s="50">
        <v>45</v>
      </c>
      <c r="I21" s="50">
        <v>0</v>
      </c>
      <c r="J21" s="50">
        <v>80</v>
      </c>
      <c r="K21" s="52">
        <f t="shared" si="1"/>
        <v>1165</v>
      </c>
      <c r="L21" s="49">
        <v>450</v>
      </c>
      <c r="M21" s="51">
        <f t="shared" si="2"/>
        <v>715</v>
      </c>
      <c r="N21" s="50">
        <v>27</v>
      </c>
      <c r="O21" s="53">
        <v>0.02</v>
      </c>
      <c r="P21" s="53">
        <v>0.02</v>
      </c>
      <c r="Q21" s="51">
        <f t="shared" si="3"/>
        <v>1557.1111111111109</v>
      </c>
      <c r="R21" s="54">
        <v>1100</v>
      </c>
      <c r="S21" s="55">
        <f t="shared" si="4"/>
        <v>0.70643642072213508</v>
      </c>
      <c r="T21" s="56">
        <f t="shared" si="5"/>
        <v>0.70643642072213508</v>
      </c>
      <c r="U21" s="57"/>
      <c r="V21" s="58">
        <v>500</v>
      </c>
      <c r="W21" s="59">
        <v>800</v>
      </c>
      <c r="X21" s="49"/>
      <c r="Y21" s="50"/>
      <c r="Z21" s="54" t="s">
        <v>50</v>
      </c>
      <c r="AA21" s="50"/>
      <c r="AB21" s="59"/>
      <c r="AC21" s="45"/>
      <c r="AD21" s="16"/>
      <c r="AE21" s="16"/>
      <c r="AF21" s="16"/>
      <c r="AG21" s="16"/>
      <c r="AH21" s="16"/>
      <c r="AI21" s="16"/>
      <c r="AJ21" s="16"/>
      <c r="AK21" s="16"/>
      <c r="AL21" s="16"/>
      <c r="AM21" s="16"/>
      <c r="AN21" s="16"/>
      <c r="AO21" s="16"/>
      <c r="AP21" s="16"/>
      <c r="AQ21" s="16"/>
      <c r="AR21" s="16"/>
      <c r="AS21" s="16"/>
    </row>
    <row r="22" spans="1:45" s="17" customFormat="1" ht="30" customHeight="1">
      <c r="A22" s="46">
        <v>7</v>
      </c>
      <c r="B22" s="47" t="s">
        <v>57</v>
      </c>
      <c r="C22" s="48">
        <v>15</v>
      </c>
      <c r="D22" s="49">
        <v>3</v>
      </c>
      <c r="E22" s="50">
        <v>480</v>
      </c>
      <c r="F22" s="51">
        <f t="shared" si="0"/>
        <v>1440</v>
      </c>
      <c r="G22" s="50">
        <v>150</v>
      </c>
      <c r="H22" s="50">
        <v>45</v>
      </c>
      <c r="I22" s="50">
        <v>45</v>
      </c>
      <c r="J22" s="50">
        <v>15</v>
      </c>
      <c r="K22" s="52">
        <f t="shared" si="1"/>
        <v>1185</v>
      </c>
      <c r="L22" s="49">
        <v>484</v>
      </c>
      <c r="M22" s="51">
        <f t="shared" si="2"/>
        <v>701</v>
      </c>
      <c r="N22" s="50">
        <v>29</v>
      </c>
      <c r="O22" s="53">
        <v>0.01</v>
      </c>
      <c r="P22" s="53">
        <v>0.01</v>
      </c>
      <c r="Q22" s="51">
        <f t="shared" si="3"/>
        <v>1435.8413793103448</v>
      </c>
      <c r="R22" s="54">
        <v>1100</v>
      </c>
      <c r="S22" s="55">
        <f t="shared" si="4"/>
        <v>0.76610133671474612</v>
      </c>
      <c r="T22" s="56">
        <f t="shared" si="5"/>
        <v>0.76610133671474612</v>
      </c>
      <c r="U22" s="57"/>
      <c r="V22" s="58">
        <v>500</v>
      </c>
      <c r="W22" s="59">
        <v>800</v>
      </c>
      <c r="X22" s="49"/>
      <c r="Y22" s="50"/>
      <c r="Z22" s="54" t="s">
        <v>50</v>
      </c>
      <c r="AA22" s="50"/>
      <c r="AB22" s="59"/>
      <c r="AC22" s="45"/>
      <c r="AD22" s="16"/>
      <c r="AE22" s="16"/>
      <c r="AF22" s="16"/>
      <c r="AG22" s="16"/>
      <c r="AH22" s="16"/>
      <c r="AI22" s="16"/>
      <c r="AJ22" s="16"/>
      <c r="AK22" s="16"/>
      <c r="AL22" s="16"/>
      <c r="AM22" s="16"/>
      <c r="AN22" s="16"/>
      <c r="AO22" s="16"/>
      <c r="AP22" s="16"/>
      <c r="AQ22" s="16"/>
      <c r="AR22" s="16"/>
      <c r="AS22" s="16"/>
    </row>
    <row r="23" spans="1:45" s="17" customFormat="1" ht="30" customHeight="1">
      <c r="A23" s="46">
        <v>8</v>
      </c>
      <c r="B23" s="47" t="s">
        <v>58</v>
      </c>
      <c r="C23" s="48">
        <v>15</v>
      </c>
      <c r="D23" s="49">
        <v>3</v>
      </c>
      <c r="E23" s="50">
        <v>480</v>
      </c>
      <c r="F23" s="51">
        <f t="shared" si="0"/>
        <v>1440</v>
      </c>
      <c r="G23" s="50">
        <v>150</v>
      </c>
      <c r="H23" s="50">
        <v>45</v>
      </c>
      <c r="I23" s="50">
        <v>0</v>
      </c>
      <c r="J23" s="50">
        <v>150</v>
      </c>
      <c r="K23" s="52">
        <f t="shared" si="1"/>
        <v>1095</v>
      </c>
      <c r="L23" s="49">
        <v>384</v>
      </c>
      <c r="M23" s="51">
        <f t="shared" si="2"/>
        <v>711</v>
      </c>
      <c r="N23" s="50">
        <v>23</v>
      </c>
      <c r="O23" s="53">
        <v>1.4999999999999999E-2</v>
      </c>
      <c r="P23" s="53">
        <v>1.4999999999999999E-2</v>
      </c>
      <c r="Q23" s="51">
        <f t="shared" si="3"/>
        <v>1826.9608695652175</v>
      </c>
      <c r="R23" s="54">
        <v>1100</v>
      </c>
      <c r="S23" s="55">
        <f t="shared" si="4"/>
        <v>0.60209280796571163</v>
      </c>
      <c r="T23" s="56">
        <f t="shared" si="5"/>
        <v>0.60209280796571163</v>
      </c>
      <c r="U23" s="57"/>
      <c r="V23" s="58">
        <v>400</v>
      </c>
      <c r="W23" s="59">
        <v>700</v>
      </c>
      <c r="X23" s="49"/>
      <c r="Y23" s="50"/>
      <c r="Z23" s="54" t="s">
        <v>50</v>
      </c>
      <c r="AA23" s="50"/>
      <c r="AB23" s="59"/>
      <c r="AC23" s="45"/>
      <c r="AD23" s="16"/>
      <c r="AE23" s="16"/>
      <c r="AF23" s="16"/>
      <c r="AG23" s="16"/>
      <c r="AH23" s="16"/>
      <c r="AI23" s="16"/>
      <c r="AJ23" s="16"/>
      <c r="AK23" s="16"/>
      <c r="AL23" s="16"/>
      <c r="AM23" s="16"/>
      <c r="AN23" s="16"/>
      <c r="AO23" s="16"/>
      <c r="AP23" s="16"/>
      <c r="AQ23" s="16"/>
      <c r="AR23" s="16"/>
      <c r="AS23" s="16"/>
    </row>
    <row r="24" spans="1:45" s="17" customFormat="1" ht="30" customHeight="1">
      <c r="A24" s="46">
        <v>9</v>
      </c>
      <c r="B24" s="47" t="s">
        <v>59</v>
      </c>
      <c r="C24" s="48">
        <v>15</v>
      </c>
      <c r="D24" s="49">
        <v>3</v>
      </c>
      <c r="E24" s="50">
        <v>480</v>
      </c>
      <c r="F24" s="51">
        <f t="shared" si="0"/>
        <v>1440</v>
      </c>
      <c r="G24" s="50">
        <v>150</v>
      </c>
      <c r="H24" s="50">
        <v>45</v>
      </c>
      <c r="I24" s="50">
        <v>0</v>
      </c>
      <c r="J24" s="50">
        <v>100</v>
      </c>
      <c r="K24" s="52">
        <f t="shared" si="1"/>
        <v>1145</v>
      </c>
      <c r="L24" s="49">
        <v>467</v>
      </c>
      <c r="M24" s="51">
        <f t="shared" si="2"/>
        <v>678</v>
      </c>
      <c r="N24" s="50">
        <v>28</v>
      </c>
      <c r="O24" s="53">
        <v>0.01</v>
      </c>
      <c r="P24" s="53">
        <v>0.01</v>
      </c>
      <c r="Q24" s="51">
        <f t="shared" si="3"/>
        <v>1438.3285714285716</v>
      </c>
      <c r="R24" s="54">
        <v>1100</v>
      </c>
      <c r="S24" s="55">
        <f t="shared" si="4"/>
        <v>0.76477657598601545</v>
      </c>
      <c r="T24" s="56">
        <f t="shared" si="5"/>
        <v>0.76477657598601545</v>
      </c>
      <c r="U24" s="57"/>
      <c r="V24" s="58">
        <v>350</v>
      </c>
      <c r="W24" s="59">
        <v>650</v>
      </c>
      <c r="X24" s="49"/>
      <c r="Y24" s="50"/>
      <c r="Z24" s="54" t="s">
        <v>50</v>
      </c>
      <c r="AA24" s="50"/>
      <c r="AB24" s="59"/>
      <c r="AC24" s="45"/>
      <c r="AD24" s="16"/>
      <c r="AE24" s="16"/>
      <c r="AF24" s="16"/>
      <c r="AG24" s="16"/>
      <c r="AH24" s="16"/>
      <c r="AI24" s="16"/>
      <c r="AJ24" s="16"/>
      <c r="AK24" s="16"/>
      <c r="AL24" s="16"/>
      <c r="AM24" s="16"/>
      <c r="AN24" s="16"/>
      <c r="AO24" s="16"/>
      <c r="AP24" s="16"/>
      <c r="AQ24" s="16"/>
      <c r="AR24" s="16"/>
      <c r="AS24" s="16"/>
    </row>
    <row r="25" spans="1:45" s="17" customFormat="1" ht="30" customHeight="1">
      <c r="A25" s="46">
        <v>10</v>
      </c>
      <c r="B25" s="47" t="s">
        <v>60</v>
      </c>
      <c r="C25" s="48">
        <v>15</v>
      </c>
      <c r="D25" s="49">
        <v>3</v>
      </c>
      <c r="E25" s="50">
        <v>480</v>
      </c>
      <c r="F25" s="51">
        <f t="shared" si="0"/>
        <v>1440</v>
      </c>
      <c r="G25" s="50">
        <v>150</v>
      </c>
      <c r="H25" s="50">
        <v>45</v>
      </c>
      <c r="I25" s="50">
        <v>0</v>
      </c>
      <c r="J25" s="50">
        <v>105</v>
      </c>
      <c r="K25" s="52">
        <f t="shared" si="1"/>
        <v>1140</v>
      </c>
      <c r="L25" s="49">
        <v>384</v>
      </c>
      <c r="M25" s="51">
        <f t="shared" si="2"/>
        <v>756</v>
      </c>
      <c r="N25" s="50">
        <v>23</v>
      </c>
      <c r="O25" s="53">
        <v>0</v>
      </c>
      <c r="P25" s="53">
        <v>0</v>
      </c>
      <c r="Q25" s="51">
        <f t="shared" si="3"/>
        <v>1972.1739130434783</v>
      </c>
      <c r="R25" s="54">
        <v>1100</v>
      </c>
      <c r="S25" s="55">
        <f t="shared" si="4"/>
        <v>0.55776014109347438</v>
      </c>
      <c r="T25" s="56">
        <f t="shared" si="5"/>
        <v>0.55776014109347438</v>
      </c>
      <c r="U25" s="57"/>
      <c r="V25" s="58">
        <v>600</v>
      </c>
      <c r="W25" s="59">
        <v>1000</v>
      </c>
      <c r="X25" s="49"/>
      <c r="Y25" s="50"/>
      <c r="Z25" s="54" t="s">
        <v>50</v>
      </c>
      <c r="AA25" s="50"/>
      <c r="AB25" s="59"/>
      <c r="AC25" s="45"/>
      <c r="AD25" s="16"/>
      <c r="AE25" s="16"/>
      <c r="AF25" s="16"/>
      <c r="AG25" s="16"/>
      <c r="AH25" s="16"/>
      <c r="AI25" s="16"/>
      <c r="AJ25" s="16"/>
      <c r="AK25" s="16"/>
      <c r="AL25" s="16"/>
      <c r="AM25" s="16"/>
      <c r="AN25" s="16"/>
      <c r="AO25" s="16"/>
      <c r="AP25" s="16"/>
      <c r="AQ25" s="16"/>
      <c r="AR25" s="16"/>
      <c r="AS25" s="16"/>
    </row>
    <row r="26" spans="1:45" s="17" customFormat="1" ht="30" customHeight="1">
      <c r="A26" s="46">
        <v>11</v>
      </c>
      <c r="B26" s="47" t="s">
        <v>61</v>
      </c>
      <c r="C26" s="48">
        <v>15</v>
      </c>
      <c r="D26" s="49">
        <v>3</v>
      </c>
      <c r="E26" s="50">
        <v>480</v>
      </c>
      <c r="F26" s="51">
        <f t="shared" si="0"/>
        <v>1440</v>
      </c>
      <c r="G26" s="50">
        <v>150</v>
      </c>
      <c r="H26" s="50">
        <v>45</v>
      </c>
      <c r="I26" s="50">
        <v>0</v>
      </c>
      <c r="J26" s="50">
        <v>110</v>
      </c>
      <c r="K26" s="52">
        <f t="shared" si="1"/>
        <v>1135</v>
      </c>
      <c r="L26" s="49">
        <v>484</v>
      </c>
      <c r="M26" s="51">
        <f t="shared" si="2"/>
        <v>651</v>
      </c>
      <c r="N26" s="50">
        <v>14.5</v>
      </c>
      <c r="O26" s="53">
        <v>2.5000000000000001E-2</v>
      </c>
      <c r="P26" s="53">
        <v>2.5000000000000001E-2</v>
      </c>
      <c r="Q26" s="51">
        <f t="shared" si="3"/>
        <v>2626.4482758620688</v>
      </c>
      <c r="R26" s="54">
        <v>2200</v>
      </c>
      <c r="S26" s="55">
        <f t="shared" si="4"/>
        <v>0.83763309569761191</v>
      </c>
      <c r="T26" s="56">
        <f t="shared" si="5"/>
        <v>0.83763309569761191</v>
      </c>
      <c r="U26" s="57"/>
      <c r="V26" s="58">
        <v>450</v>
      </c>
      <c r="W26" s="59">
        <v>750</v>
      </c>
      <c r="X26" s="49"/>
      <c r="Y26" s="50"/>
      <c r="Z26" s="54" t="s">
        <v>50</v>
      </c>
      <c r="AA26" s="50"/>
      <c r="AB26" s="59"/>
      <c r="AC26" s="45"/>
      <c r="AD26" s="16"/>
      <c r="AE26" s="16"/>
      <c r="AF26" s="16"/>
      <c r="AG26" s="16"/>
      <c r="AH26" s="16"/>
      <c r="AI26" s="16"/>
      <c r="AJ26" s="16"/>
      <c r="AK26" s="16"/>
      <c r="AL26" s="16"/>
      <c r="AM26" s="16"/>
      <c r="AN26" s="16"/>
      <c r="AO26" s="16"/>
      <c r="AP26" s="16"/>
      <c r="AQ26" s="16"/>
      <c r="AR26" s="16"/>
      <c r="AS26" s="16"/>
    </row>
    <row r="27" spans="1:45" s="17" customFormat="1" ht="30" customHeight="1">
      <c r="A27" s="46">
        <v>12</v>
      </c>
      <c r="B27" s="47" t="s">
        <v>62</v>
      </c>
      <c r="C27" s="48">
        <v>5</v>
      </c>
      <c r="D27" s="49">
        <v>1</v>
      </c>
      <c r="E27" s="50">
        <v>480</v>
      </c>
      <c r="F27" s="51">
        <f t="shared" si="0"/>
        <v>480</v>
      </c>
      <c r="G27" s="50">
        <v>150</v>
      </c>
      <c r="H27" s="50">
        <v>45</v>
      </c>
      <c r="I27" s="50">
        <v>0</v>
      </c>
      <c r="J27" s="50">
        <v>30</v>
      </c>
      <c r="K27" s="52">
        <f t="shared" si="1"/>
        <v>255</v>
      </c>
      <c r="L27" s="49">
        <v>100</v>
      </c>
      <c r="M27" s="51">
        <f t="shared" si="2"/>
        <v>155</v>
      </c>
      <c r="N27" s="50">
        <v>3</v>
      </c>
      <c r="O27" s="53">
        <v>0.01</v>
      </c>
      <c r="P27" s="53">
        <v>0.01</v>
      </c>
      <c r="Q27" s="51">
        <f t="shared" si="3"/>
        <v>3069</v>
      </c>
      <c r="R27" s="54">
        <v>2200</v>
      </c>
      <c r="S27" s="55">
        <f t="shared" si="4"/>
        <v>0.71684587813620071</v>
      </c>
      <c r="T27" s="56">
        <f t="shared" si="5"/>
        <v>0.71684587813620071</v>
      </c>
      <c r="U27" s="57"/>
      <c r="V27" s="58">
        <v>4000</v>
      </c>
      <c r="W27" s="59">
        <v>6000</v>
      </c>
      <c r="X27" s="49"/>
      <c r="Y27" s="50"/>
      <c r="Z27" s="54" t="s">
        <v>50</v>
      </c>
      <c r="AA27" s="50"/>
      <c r="AB27" s="59"/>
      <c r="AC27" s="45"/>
      <c r="AD27" s="16"/>
      <c r="AE27" s="16"/>
      <c r="AF27" s="16"/>
      <c r="AG27" s="16"/>
      <c r="AH27" s="16"/>
      <c r="AI27" s="16"/>
      <c r="AJ27" s="16"/>
      <c r="AK27" s="16"/>
      <c r="AL27" s="16"/>
      <c r="AM27" s="16"/>
      <c r="AN27" s="16"/>
      <c r="AO27" s="16"/>
      <c r="AP27" s="16"/>
      <c r="AQ27" s="16"/>
      <c r="AR27" s="16"/>
      <c r="AS27" s="16"/>
    </row>
    <row r="28" spans="1:45" s="17" customFormat="1" ht="30" customHeight="1">
      <c r="A28" s="46">
        <v>13</v>
      </c>
      <c r="B28" s="47" t="s">
        <v>63</v>
      </c>
      <c r="C28" s="48">
        <v>15</v>
      </c>
      <c r="D28" s="49">
        <v>3</v>
      </c>
      <c r="E28" s="50">
        <v>480</v>
      </c>
      <c r="F28" s="51">
        <f t="shared" si="0"/>
        <v>1440</v>
      </c>
      <c r="G28" s="50">
        <v>150</v>
      </c>
      <c r="H28" s="50">
        <v>45</v>
      </c>
      <c r="I28" s="50">
        <v>0</v>
      </c>
      <c r="J28" s="50">
        <v>30</v>
      </c>
      <c r="K28" s="52">
        <f t="shared" si="1"/>
        <v>1215</v>
      </c>
      <c r="L28" s="49">
        <v>517</v>
      </c>
      <c r="M28" s="51">
        <f t="shared" si="2"/>
        <v>698</v>
      </c>
      <c r="N28" s="50">
        <v>31</v>
      </c>
      <c r="O28" s="53">
        <v>0</v>
      </c>
      <c r="P28" s="53">
        <v>0</v>
      </c>
      <c r="Q28" s="51">
        <f t="shared" si="3"/>
        <v>1350.9677419354839</v>
      </c>
      <c r="R28" s="54">
        <v>1100</v>
      </c>
      <c r="S28" s="55">
        <f t="shared" si="4"/>
        <v>0.81423113658070678</v>
      </c>
      <c r="T28" s="56">
        <f t="shared" si="5"/>
        <v>0.81423113658070678</v>
      </c>
      <c r="U28" s="57"/>
      <c r="V28" s="58">
        <v>2100</v>
      </c>
      <c r="W28" s="59">
        <v>4200</v>
      </c>
      <c r="X28" s="49"/>
      <c r="Y28" s="50"/>
      <c r="Z28" s="54" t="s">
        <v>50</v>
      </c>
      <c r="AA28" s="50"/>
      <c r="AB28" s="59"/>
      <c r="AC28" s="45"/>
      <c r="AD28" s="16"/>
      <c r="AE28" s="16"/>
      <c r="AF28" s="16"/>
      <c r="AG28" s="16"/>
      <c r="AH28" s="16"/>
      <c r="AI28" s="16"/>
      <c r="AJ28" s="16"/>
      <c r="AK28" s="16"/>
      <c r="AL28" s="16"/>
      <c r="AM28" s="16"/>
      <c r="AN28" s="16"/>
      <c r="AO28" s="16"/>
      <c r="AP28" s="16"/>
      <c r="AQ28" s="16"/>
      <c r="AR28" s="16"/>
      <c r="AS28" s="16"/>
    </row>
    <row r="29" spans="1:45" s="17" customFormat="1" ht="30" customHeight="1">
      <c r="A29" s="46">
        <v>14</v>
      </c>
      <c r="B29" s="47"/>
      <c r="C29" s="48"/>
      <c r="D29" s="49"/>
      <c r="E29" s="50"/>
      <c r="F29" s="51">
        <f t="shared" si="0"/>
        <v>0</v>
      </c>
      <c r="G29" s="50"/>
      <c r="H29" s="50"/>
      <c r="I29" s="50"/>
      <c r="J29" s="50"/>
      <c r="K29" s="52">
        <f t="shared" si="1"/>
        <v>0</v>
      </c>
      <c r="L29" s="49"/>
      <c r="M29" s="51">
        <f t="shared" si="2"/>
        <v>0</v>
      </c>
      <c r="N29" s="50"/>
      <c r="O29" s="53"/>
      <c r="P29" s="53">
        <f t="shared" ref="P29:P35" si="6">O29</f>
        <v>0</v>
      </c>
      <c r="Q29" s="51">
        <f t="shared" si="3"/>
        <v>0</v>
      </c>
      <c r="R29" s="54"/>
      <c r="S29" s="55">
        <f t="shared" si="4"/>
        <v>0</v>
      </c>
      <c r="T29" s="56">
        <f t="shared" si="5"/>
        <v>0</v>
      </c>
      <c r="U29" s="57"/>
      <c r="V29" s="58"/>
      <c r="W29" s="59"/>
      <c r="X29" s="49"/>
      <c r="Y29" s="50"/>
      <c r="Z29" s="54" t="s">
        <v>50</v>
      </c>
      <c r="AA29" s="50"/>
      <c r="AB29" s="59"/>
      <c r="AC29" s="45"/>
      <c r="AD29" s="16"/>
      <c r="AE29" s="16"/>
      <c r="AF29" s="16"/>
      <c r="AG29" s="16"/>
      <c r="AH29" s="16"/>
      <c r="AI29" s="16"/>
      <c r="AJ29" s="16"/>
      <c r="AK29" s="16"/>
      <c r="AL29" s="16"/>
      <c r="AM29" s="16"/>
      <c r="AN29" s="16"/>
      <c r="AO29" s="16"/>
      <c r="AP29" s="16"/>
      <c r="AQ29" s="16"/>
      <c r="AR29" s="16"/>
      <c r="AS29" s="16"/>
    </row>
    <row r="30" spans="1:45" s="17" customFormat="1" ht="30" customHeight="1">
      <c r="A30" s="46">
        <v>15</v>
      </c>
      <c r="B30" s="47"/>
      <c r="C30" s="48"/>
      <c r="D30" s="49"/>
      <c r="E30" s="50"/>
      <c r="F30" s="51">
        <f t="shared" si="0"/>
        <v>0</v>
      </c>
      <c r="G30" s="50"/>
      <c r="H30" s="50"/>
      <c r="I30" s="50"/>
      <c r="J30" s="50"/>
      <c r="K30" s="52">
        <f t="shared" si="1"/>
        <v>0</v>
      </c>
      <c r="L30" s="49"/>
      <c r="M30" s="51">
        <f t="shared" si="2"/>
        <v>0</v>
      </c>
      <c r="N30" s="50"/>
      <c r="O30" s="53"/>
      <c r="P30" s="53">
        <f t="shared" si="6"/>
        <v>0</v>
      </c>
      <c r="Q30" s="51">
        <f t="shared" si="3"/>
        <v>0</v>
      </c>
      <c r="R30" s="54"/>
      <c r="S30" s="55">
        <f t="shared" si="4"/>
        <v>0</v>
      </c>
      <c r="T30" s="56">
        <f t="shared" si="5"/>
        <v>0</v>
      </c>
      <c r="U30" s="57"/>
      <c r="V30" s="58"/>
      <c r="W30" s="59"/>
      <c r="X30" s="49"/>
      <c r="Y30" s="50"/>
      <c r="Z30" s="54" t="s">
        <v>50</v>
      </c>
      <c r="AA30" s="50"/>
      <c r="AB30" s="59"/>
      <c r="AC30" s="45"/>
      <c r="AD30" s="16"/>
      <c r="AE30" s="16"/>
      <c r="AF30" s="16"/>
      <c r="AG30" s="16"/>
      <c r="AH30" s="16"/>
      <c r="AI30" s="16"/>
      <c r="AJ30" s="16"/>
      <c r="AK30" s="16"/>
      <c r="AL30" s="16"/>
      <c r="AM30" s="16"/>
      <c r="AN30" s="16"/>
      <c r="AO30" s="16"/>
      <c r="AP30" s="16"/>
      <c r="AQ30" s="16"/>
      <c r="AR30" s="16"/>
      <c r="AS30" s="16"/>
    </row>
    <row r="31" spans="1:45" s="17" customFormat="1" ht="30" customHeight="1">
      <c r="A31" s="46">
        <v>16</v>
      </c>
      <c r="B31" s="47"/>
      <c r="C31" s="48"/>
      <c r="D31" s="49"/>
      <c r="E31" s="50"/>
      <c r="F31" s="51">
        <f t="shared" si="0"/>
        <v>0</v>
      </c>
      <c r="G31" s="50"/>
      <c r="H31" s="50"/>
      <c r="I31" s="50"/>
      <c r="J31" s="50"/>
      <c r="K31" s="52">
        <f t="shared" si="1"/>
        <v>0</v>
      </c>
      <c r="L31" s="49"/>
      <c r="M31" s="51">
        <f t="shared" si="2"/>
        <v>0</v>
      </c>
      <c r="N31" s="50"/>
      <c r="O31" s="53"/>
      <c r="P31" s="53">
        <f t="shared" si="6"/>
        <v>0</v>
      </c>
      <c r="Q31" s="51">
        <f t="shared" si="3"/>
        <v>0</v>
      </c>
      <c r="R31" s="54"/>
      <c r="S31" s="55">
        <f t="shared" si="4"/>
        <v>0</v>
      </c>
      <c r="T31" s="56">
        <f t="shared" si="5"/>
        <v>0</v>
      </c>
      <c r="U31" s="57"/>
      <c r="V31" s="58"/>
      <c r="W31" s="59"/>
      <c r="X31" s="49"/>
      <c r="Y31" s="50"/>
      <c r="Z31" s="54" t="s">
        <v>50</v>
      </c>
      <c r="AA31" s="50"/>
      <c r="AB31" s="59"/>
      <c r="AC31" s="45"/>
      <c r="AD31" s="16"/>
      <c r="AE31" s="16"/>
      <c r="AF31" s="16"/>
      <c r="AG31" s="16"/>
      <c r="AH31" s="16"/>
      <c r="AI31" s="16"/>
      <c r="AJ31" s="16"/>
      <c r="AK31" s="16"/>
      <c r="AL31" s="16"/>
      <c r="AM31" s="16"/>
      <c r="AN31" s="16"/>
      <c r="AO31" s="16"/>
      <c r="AP31" s="16"/>
      <c r="AQ31" s="16"/>
      <c r="AR31" s="16"/>
      <c r="AS31" s="16"/>
    </row>
    <row r="32" spans="1:45" s="17" customFormat="1" ht="30" customHeight="1">
      <c r="A32" s="46">
        <v>17</v>
      </c>
      <c r="B32" s="47"/>
      <c r="C32" s="48"/>
      <c r="D32" s="49"/>
      <c r="E32" s="50"/>
      <c r="F32" s="51">
        <f t="shared" si="0"/>
        <v>0</v>
      </c>
      <c r="G32" s="50"/>
      <c r="H32" s="50"/>
      <c r="I32" s="50"/>
      <c r="J32" s="50"/>
      <c r="K32" s="52">
        <f t="shared" si="1"/>
        <v>0</v>
      </c>
      <c r="L32" s="49"/>
      <c r="M32" s="51">
        <f t="shared" si="2"/>
        <v>0</v>
      </c>
      <c r="N32" s="50"/>
      <c r="O32" s="53"/>
      <c r="P32" s="53">
        <f t="shared" si="6"/>
        <v>0</v>
      </c>
      <c r="Q32" s="51">
        <f t="shared" si="3"/>
        <v>0</v>
      </c>
      <c r="R32" s="54"/>
      <c r="S32" s="55">
        <f t="shared" si="4"/>
        <v>0</v>
      </c>
      <c r="T32" s="56">
        <f t="shared" si="5"/>
        <v>0</v>
      </c>
      <c r="U32" s="57"/>
      <c r="V32" s="58"/>
      <c r="W32" s="59"/>
      <c r="X32" s="49"/>
      <c r="Y32" s="50"/>
      <c r="Z32" s="54" t="s">
        <v>50</v>
      </c>
      <c r="AA32" s="50"/>
      <c r="AB32" s="59"/>
      <c r="AC32" s="45"/>
      <c r="AD32" s="16"/>
      <c r="AE32" s="16"/>
      <c r="AF32" s="16"/>
      <c r="AG32" s="16"/>
      <c r="AH32" s="16"/>
      <c r="AI32" s="16"/>
      <c r="AJ32" s="16"/>
      <c r="AK32" s="16"/>
      <c r="AL32" s="16"/>
      <c r="AM32" s="16"/>
      <c r="AN32" s="16"/>
      <c r="AO32" s="16"/>
      <c r="AP32" s="16"/>
      <c r="AQ32" s="16"/>
      <c r="AR32" s="16"/>
      <c r="AS32" s="16"/>
    </row>
    <row r="33" spans="1:45" s="17" customFormat="1" ht="30" customHeight="1">
      <c r="A33" s="46">
        <v>18</v>
      </c>
      <c r="B33" s="47"/>
      <c r="C33" s="48"/>
      <c r="D33" s="49"/>
      <c r="E33" s="50"/>
      <c r="F33" s="51">
        <f t="shared" si="0"/>
        <v>0</v>
      </c>
      <c r="G33" s="50"/>
      <c r="H33" s="50"/>
      <c r="I33" s="50"/>
      <c r="J33" s="50"/>
      <c r="K33" s="52">
        <f t="shared" si="1"/>
        <v>0</v>
      </c>
      <c r="L33" s="49"/>
      <c r="M33" s="51">
        <f t="shared" si="2"/>
        <v>0</v>
      </c>
      <c r="N33" s="50"/>
      <c r="O33" s="53"/>
      <c r="P33" s="53">
        <f t="shared" si="6"/>
        <v>0</v>
      </c>
      <c r="Q33" s="51">
        <f t="shared" si="3"/>
        <v>0</v>
      </c>
      <c r="R33" s="54"/>
      <c r="S33" s="55">
        <f t="shared" si="4"/>
        <v>0</v>
      </c>
      <c r="T33" s="56">
        <f t="shared" si="5"/>
        <v>0</v>
      </c>
      <c r="U33" s="57"/>
      <c r="V33" s="58"/>
      <c r="W33" s="59"/>
      <c r="X33" s="49"/>
      <c r="Y33" s="50"/>
      <c r="Z33" s="54" t="s">
        <v>50</v>
      </c>
      <c r="AA33" s="50"/>
      <c r="AB33" s="59"/>
      <c r="AC33" s="45"/>
      <c r="AD33" s="16"/>
      <c r="AE33" s="16"/>
      <c r="AF33" s="16"/>
      <c r="AG33" s="16"/>
      <c r="AH33" s="16"/>
      <c r="AI33" s="16"/>
      <c r="AJ33" s="16"/>
      <c r="AK33" s="16"/>
      <c r="AL33" s="16"/>
      <c r="AM33" s="16"/>
      <c r="AN33" s="16"/>
      <c r="AO33" s="16"/>
      <c r="AP33" s="16"/>
      <c r="AQ33" s="16"/>
      <c r="AR33" s="16"/>
      <c r="AS33" s="16"/>
    </row>
    <row r="34" spans="1:45" s="17" customFormat="1" ht="30" customHeight="1">
      <c r="A34" s="46">
        <v>19</v>
      </c>
      <c r="B34" s="47"/>
      <c r="C34" s="48"/>
      <c r="D34" s="49"/>
      <c r="E34" s="50"/>
      <c r="F34" s="51">
        <f t="shared" si="0"/>
        <v>0</v>
      </c>
      <c r="G34" s="50"/>
      <c r="H34" s="50"/>
      <c r="I34" s="50"/>
      <c r="J34" s="50"/>
      <c r="K34" s="52">
        <f t="shared" si="1"/>
        <v>0</v>
      </c>
      <c r="L34" s="49"/>
      <c r="M34" s="51">
        <f t="shared" si="2"/>
        <v>0</v>
      </c>
      <c r="N34" s="50"/>
      <c r="O34" s="53"/>
      <c r="P34" s="53">
        <f t="shared" si="6"/>
        <v>0</v>
      </c>
      <c r="Q34" s="51">
        <f t="shared" si="3"/>
        <v>0</v>
      </c>
      <c r="R34" s="54"/>
      <c r="S34" s="55">
        <f t="shared" si="4"/>
        <v>0</v>
      </c>
      <c r="T34" s="56">
        <f t="shared" si="5"/>
        <v>0</v>
      </c>
      <c r="U34" s="57"/>
      <c r="V34" s="58"/>
      <c r="W34" s="59"/>
      <c r="X34" s="49"/>
      <c r="Y34" s="50"/>
      <c r="Z34" s="54" t="s">
        <v>50</v>
      </c>
      <c r="AA34" s="50"/>
      <c r="AB34" s="59"/>
      <c r="AC34" s="45"/>
      <c r="AD34" s="16"/>
      <c r="AE34" s="16"/>
      <c r="AF34" s="16"/>
      <c r="AG34" s="16"/>
      <c r="AH34" s="16"/>
      <c r="AI34" s="16"/>
      <c r="AJ34" s="16"/>
      <c r="AK34" s="16"/>
      <c r="AL34" s="16"/>
      <c r="AM34" s="16"/>
      <c r="AN34" s="16"/>
      <c r="AO34" s="16"/>
      <c r="AP34" s="16"/>
      <c r="AQ34" s="16"/>
      <c r="AR34" s="16"/>
      <c r="AS34" s="16"/>
    </row>
    <row r="35" spans="1:45" s="17" customFormat="1" ht="30" customHeight="1" thickBot="1">
      <c r="A35" s="60">
        <v>20</v>
      </c>
      <c r="B35" s="61"/>
      <c r="C35" s="62"/>
      <c r="D35" s="63"/>
      <c r="E35" s="64"/>
      <c r="F35" s="65">
        <f t="shared" si="0"/>
        <v>0</v>
      </c>
      <c r="G35" s="64"/>
      <c r="H35" s="64"/>
      <c r="I35" s="64"/>
      <c r="J35" s="64"/>
      <c r="K35" s="66">
        <f t="shared" si="1"/>
        <v>0</v>
      </c>
      <c r="L35" s="63"/>
      <c r="M35" s="65">
        <f t="shared" si="2"/>
        <v>0</v>
      </c>
      <c r="N35" s="64"/>
      <c r="O35" s="67"/>
      <c r="P35" s="67">
        <f t="shared" si="6"/>
        <v>0</v>
      </c>
      <c r="Q35" s="65">
        <f t="shared" si="3"/>
        <v>0</v>
      </c>
      <c r="R35" s="68"/>
      <c r="S35" s="69">
        <f t="shared" si="4"/>
        <v>0</v>
      </c>
      <c r="T35" s="70">
        <f t="shared" si="5"/>
        <v>0</v>
      </c>
      <c r="U35" s="71"/>
      <c r="V35" s="63"/>
      <c r="W35" s="72"/>
      <c r="X35" s="63"/>
      <c r="Y35" s="64"/>
      <c r="Z35" s="68" t="s">
        <v>50</v>
      </c>
      <c r="AA35" s="64"/>
      <c r="AB35" s="72"/>
      <c r="AC35" s="45"/>
      <c r="AD35" s="16"/>
      <c r="AE35" s="16"/>
      <c r="AF35" s="16"/>
      <c r="AG35" s="16"/>
      <c r="AH35" s="16"/>
      <c r="AI35" s="16"/>
      <c r="AJ35" s="16"/>
      <c r="AK35" s="16"/>
      <c r="AL35" s="16"/>
      <c r="AM35" s="16"/>
      <c r="AN35" s="16"/>
      <c r="AO35" s="16"/>
      <c r="AP35" s="16"/>
      <c r="AQ35" s="16"/>
      <c r="AR35" s="16"/>
      <c r="AS35" s="16"/>
    </row>
    <row r="36" spans="1:45" s="17" customFormat="1" ht="10">
      <c r="C36" s="16"/>
      <c r="D36" s="16"/>
      <c r="E36" s="16"/>
      <c r="F36" s="73"/>
      <c r="G36" s="73"/>
      <c r="H36" s="73"/>
      <c r="I36" s="73"/>
      <c r="J36" s="73"/>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1:45" s="3" customFormat="1" ht="10.5" thickBot="1">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row>
    <row r="38" spans="1:45" s="3" customFormat="1" ht="30" customHeight="1">
      <c r="A38" s="1149" t="s">
        <v>64</v>
      </c>
      <c r="B38" s="1150"/>
      <c r="C38" s="74"/>
      <c r="D38" s="74"/>
      <c r="E38" s="74"/>
      <c r="F38" s="74"/>
      <c r="G38" s="74"/>
      <c r="H38" s="74"/>
      <c r="I38" s="74"/>
      <c r="J38" s="74"/>
      <c r="K38" s="74"/>
      <c r="L38" s="74"/>
      <c r="M38" s="74"/>
      <c r="N38" s="1149" t="s">
        <v>64</v>
      </c>
      <c r="O38" s="1150"/>
      <c r="P38" s="74"/>
      <c r="Q38" s="74"/>
      <c r="R38" s="74"/>
      <c r="S38" s="74"/>
      <c r="T38" s="74"/>
      <c r="U38" s="74"/>
      <c r="V38" s="74"/>
      <c r="W38" s="74"/>
      <c r="X38" s="74"/>
      <c r="Y38" s="74"/>
      <c r="Z38" s="74"/>
      <c r="AA38" s="74"/>
      <c r="AB38" s="75"/>
    </row>
    <row r="39" spans="1:45" s="3" customFormat="1" ht="30" customHeight="1">
      <c r="A39" s="76"/>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8"/>
    </row>
    <row r="40" spans="1:45" s="3" customFormat="1" ht="30" customHeight="1">
      <c r="A40" s="79"/>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1"/>
    </row>
    <row r="41" spans="1:45" s="3" customFormat="1" ht="30" customHeight="1">
      <c r="A41" s="8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4"/>
    </row>
    <row r="42" spans="1:45" s="3" customFormat="1" ht="10"/>
    <row r="43" spans="1:45" s="3" customFormat="1" ht="10"/>
    <row r="44" spans="1:45" s="3" customFormat="1" ht="10"/>
    <row r="45" spans="1:45" s="3" customFormat="1" ht="10"/>
    <row r="46" spans="1:45" s="3" customFormat="1" ht="10"/>
    <row r="47" spans="1:45" s="3" customFormat="1" ht="10"/>
    <row r="48" spans="1:45" s="3" customFormat="1" ht="10"/>
    <row r="49" s="3" customFormat="1" ht="10"/>
    <row r="50" s="3" customFormat="1" ht="10"/>
    <row r="51" s="3" customFormat="1" ht="10"/>
    <row r="52" s="3" customFormat="1" ht="10"/>
    <row r="53" s="3" customFormat="1" ht="10"/>
    <row r="54" s="3" customFormat="1" ht="10"/>
    <row r="55" s="3" customFormat="1" ht="10"/>
    <row r="56" s="3" customFormat="1" ht="10"/>
    <row r="57" s="3" customFormat="1" ht="10"/>
    <row r="58" s="3" customFormat="1" ht="10"/>
    <row r="59" s="3" customFormat="1" ht="10"/>
    <row r="60" s="3" customFormat="1" ht="10"/>
    <row r="61" s="3" customFormat="1" ht="10"/>
    <row r="62" s="3" customFormat="1" ht="10"/>
    <row r="63" s="3" customFormat="1" ht="10"/>
    <row r="64" s="3" customFormat="1" ht="10"/>
    <row r="65" s="3" customFormat="1" ht="10"/>
    <row r="66" s="3" customFormat="1" ht="10"/>
    <row r="67" s="3" customFormat="1" ht="10"/>
    <row r="68" s="3" customFormat="1" ht="10"/>
    <row r="69" s="3" customFormat="1" ht="10"/>
    <row r="70" s="3" customFormat="1" ht="10"/>
    <row r="71" s="3" customFormat="1" ht="10"/>
    <row r="72" s="3" customFormat="1" ht="10"/>
    <row r="73" s="3" customFormat="1" ht="10"/>
    <row r="74" s="3" customFormat="1" ht="10"/>
    <row r="75" s="3" customFormat="1" ht="10"/>
    <row r="76" s="3" customFormat="1" ht="10"/>
    <row r="77" s="3" customFormat="1" ht="10"/>
    <row r="78" s="3" customFormat="1" ht="10"/>
    <row r="79" s="3" customFormat="1" ht="10"/>
    <row r="80" s="3" customFormat="1" ht="10"/>
    <row r="81" s="3" customFormat="1" ht="10"/>
    <row r="82" s="3" customFormat="1" ht="10"/>
    <row r="83" s="3" customFormat="1" ht="10"/>
    <row r="84" s="3" customFormat="1" ht="10"/>
    <row r="85" s="3" customFormat="1" ht="10"/>
    <row r="86" s="3" customFormat="1" ht="10"/>
    <row r="87" s="3" customFormat="1" ht="10"/>
    <row r="88" s="3" customFormat="1" ht="10"/>
    <row r="89" s="3" customFormat="1" ht="10"/>
    <row r="90" s="3" customFormat="1" ht="10"/>
    <row r="91" s="3" customFormat="1" ht="10"/>
  </sheetData>
  <mergeCells count="69">
    <mergeCell ref="C14:K14"/>
    <mergeCell ref="L14:U14"/>
    <mergeCell ref="V14:W14"/>
    <mergeCell ref="X14:AB14"/>
    <mergeCell ref="A38:B38"/>
    <mergeCell ref="N38:O38"/>
    <mergeCell ref="Y13:AB13"/>
    <mergeCell ref="A12:E12"/>
    <mergeCell ref="F12:I12"/>
    <mergeCell ref="J12:M12"/>
    <mergeCell ref="N12:R12"/>
    <mergeCell ref="S12:X12"/>
    <mergeCell ref="Y12:AB12"/>
    <mergeCell ref="A13:E13"/>
    <mergeCell ref="F13:I13"/>
    <mergeCell ref="J13:M13"/>
    <mergeCell ref="N13:R13"/>
    <mergeCell ref="S13:X13"/>
    <mergeCell ref="A10:K10"/>
    <mergeCell ref="L10:M10"/>
    <mergeCell ref="N10:X10"/>
    <mergeCell ref="Y10:AB10"/>
    <mergeCell ref="A11:K11"/>
    <mergeCell ref="L11:M11"/>
    <mergeCell ref="N11:X11"/>
    <mergeCell ref="Y11:AB11"/>
    <mergeCell ref="S8:X8"/>
    <mergeCell ref="Y8:AB8"/>
    <mergeCell ref="A9:B9"/>
    <mergeCell ref="D9:E9"/>
    <mergeCell ref="F9:K9"/>
    <mergeCell ref="L9:M9"/>
    <mergeCell ref="N9:O9"/>
    <mergeCell ref="Q9:R9"/>
    <mergeCell ref="S9:X9"/>
    <mergeCell ref="Y9:AB9"/>
    <mergeCell ref="Q7:R7"/>
    <mergeCell ref="S7:U7"/>
    <mergeCell ref="W7:X7"/>
    <mergeCell ref="Y7:AB7"/>
    <mergeCell ref="A8:C8"/>
    <mergeCell ref="D8:E8"/>
    <mergeCell ref="F8:K8"/>
    <mergeCell ref="L8:M8"/>
    <mergeCell ref="N8:P8"/>
    <mergeCell ref="Q8:R8"/>
    <mergeCell ref="A7:C7"/>
    <mergeCell ref="D7:E7"/>
    <mergeCell ref="F7:H7"/>
    <mergeCell ref="J7:K7"/>
    <mergeCell ref="L7:M7"/>
    <mergeCell ref="N7:P7"/>
    <mergeCell ref="F5:K5"/>
    <mergeCell ref="S5:X5"/>
    <mergeCell ref="Y5:Z5"/>
    <mergeCell ref="AA5:AB5"/>
    <mergeCell ref="F6:K6"/>
    <mergeCell ref="L6:M6"/>
    <mergeCell ref="N6:R6"/>
    <mergeCell ref="S6:X6"/>
    <mergeCell ref="Y6:AB6"/>
    <mergeCell ref="A2:AB2"/>
    <mergeCell ref="A3:AB3"/>
    <mergeCell ref="A4:E4"/>
    <mergeCell ref="F4:K4"/>
    <mergeCell ref="N4:R4"/>
    <mergeCell ref="S4:X4"/>
    <mergeCell ref="Y4:Z4"/>
    <mergeCell ref="AA4:AB4"/>
  </mergeCells>
  <phoneticPr fontId="37"/>
  <printOptions horizontalCentered="1"/>
  <pageMargins left="0.51181102362204722" right="0.51181102362204722" top="0.74803149606299213" bottom="0.74803149606299213" header="0.51181102362204722" footer="0.51181102362204722"/>
  <pageSetup paperSize="8" scale="69" orientation="landscape" horizontalDpi="300" r:id="rId1"/>
  <headerFooter alignWithMargins="0"/>
  <colBreaks count="1" manualBreakCount="1">
    <brk id="13" min="1"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38100</xdr:colOff>
                    <xdr:row>3</xdr:row>
                    <xdr:rowOff>133350</xdr:rowOff>
                  </from>
                  <to>
                    <xdr:col>1</xdr:col>
                    <xdr:colOff>895350</xdr:colOff>
                    <xdr:row>5</xdr:row>
                    <xdr:rowOff>19050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609600</xdr:colOff>
                    <xdr:row>3</xdr:row>
                    <xdr:rowOff>133350</xdr:rowOff>
                  </from>
                  <to>
                    <xdr:col>3</xdr:col>
                    <xdr:colOff>146050</xdr:colOff>
                    <xdr:row>5</xdr:row>
                    <xdr:rowOff>19050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3</xdr:col>
                    <xdr:colOff>165100</xdr:colOff>
                    <xdr:row>3</xdr:row>
                    <xdr:rowOff>127000</xdr:rowOff>
                  </from>
                  <to>
                    <xdr:col>5</xdr:col>
                    <xdr:colOff>50800</xdr:colOff>
                    <xdr:row>5</xdr:row>
                    <xdr:rowOff>19050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13</xdr:col>
                    <xdr:colOff>38100</xdr:colOff>
                    <xdr:row>3</xdr:row>
                    <xdr:rowOff>133350</xdr:rowOff>
                  </from>
                  <to>
                    <xdr:col>14</xdr:col>
                    <xdr:colOff>469900</xdr:colOff>
                    <xdr:row>5</xdr:row>
                    <xdr:rowOff>19050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14</xdr:col>
                    <xdr:colOff>609600</xdr:colOff>
                    <xdr:row>3</xdr:row>
                    <xdr:rowOff>133350</xdr:rowOff>
                  </from>
                  <to>
                    <xdr:col>16</xdr:col>
                    <xdr:colOff>533400</xdr:colOff>
                    <xdr:row>5</xdr:row>
                    <xdr:rowOff>19050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16</xdr:col>
                    <xdr:colOff>165100</xdr:colOff>
                    <xdr:row>3</xdr:row>
                    <xdr:rowOff>127000</xdr:rowOff>
                  </from>
                  <to>
                    <xdr:col>17</xdr:col>
                    <xdr:colOff>355600</xdr:colOff>
                    <xdr:row>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6"/>
  <sheetViews>
    <sheetView showGridLines="0" view="pageBreakPreview" zoomScale="40" zoomScaleNormal="40" zoomScaleSheetLayoutView="40" workbookViewId="0">
      <selection activeCell="AH6" sqref="AH6"/>
    </sheetView>
  </sheetViews>
  <sheetFormatPr defaultColWidth="10.26953125" defaultRowHeight="14"/>
  <cols>
    <col min="1" max="9" width="6.453125" style="591" customWidth="1"/>
    <col min="10" max="38" width="7.26953125" style="629" customWidth="1"/>
    <col min="39" max="39" width="10.26953125" style="629" customWidth="1"/>
    <col min="40" max="16384" width="10.26953125" style="591"/>
  </cols>
  <sheetData>
    <row r="1" spans="1:39" s="668" customFormat="1" ht="25" customHeight="1">
      <c r="A1" s="667"/>
      <c r="B1" s="667"/>
      <c r="C1" s="667"/>
      <c r="D1" s="667"/>
    </row>
    <row r="2" spans="1:39" s="668" customFormat="1" ht="25" customHeight="1">
      <c r="A2" s="667"/>
      <c r="B2" s="667"/>
      <c r="C2" s="667"/>
      <c r="D2" s="667"/>
    </row>
    <row r="3" spans="1:39" s="668" customFormat="1" ht="25" customHeight="1">
      <c r="A3" s="667"/>
      <c r="B3" s="667"/>
      <c r="C3" s="667"/>
      <c r="D3" s="667"/>
    </row>
    <row r="4" spans="1:39" s="668" customFormat="1" ht="25" customHeight="1">
      <c r="A4" s="669"/>
      <c r="B4" s="669"/>
      <c r="C4" s="669"/>
      <c r="D4" s="669"/>
    </row>
    <row r="5" spans="1:39" s="674" customFormat="1" ht="21" customHeight="1">
      <c r="A5" s="670"/>
      <c r="B5" s="670"/>
      <c r="C5" s="670"/>
      <c r="D5" s="670"/>
      <c r="E5" s="670"/>
      <c r="F5" s="670"/>
      <c r="G5" s="670"/>
      <c r="H5" s="670"/>
      <c r="I5" s="670"/>
      <c r="J5" s="670"/>
      <c r="K5" s="670"/>
      <c r="L5" s="671"/>
      <c r="M5" s="671"/>
      <c r="N5" s="671"/>
      <c r="O5" s="672"/>
      <c r="P5" s="673"/>
    </row>
    <row r="6" spans="1:39" s="674" customFormat="1" ht="21" customHeight="1">
      <c r="A6" s="670"/>
      <c r="B6" s="670"/>
      <c r="C6" s="670"/>
      <c r="D6" s="670"/>
      <c r="E6" s="670"/>
      <c r="F6" s="670"/>
      <c r="G6" s="670"/>
      <c r="H6" s="670"/>
      <c r="I6" s="670"/>
      <c r="J6" s="670"/>
      <c r="K6" s="670"/>
      <c r="L6" s="675"/>
      <c r="M6" s="675"/>
      <c r="N6" s="675"/>
      <c r="O6" s="675"/>
      <c r="P6" s="676"/>
    </row>
    <row r="7" spans="1:39" s="674" customFormat="1" ht="21" customHeight="1">
      <c r="A7" s="670"/>
      <c r="B7" s="670"/>
      <c r="C7" s="670"/>
      <c r="D7" s="670"/>
      <c r="E7" s="670"/>
      <c r="F7" s="670"/>
      <c r="G7" s="670"/>
      <c r="H7" s="670"/>
      <c r="I7" s="670"/>
      <c r="J7" s="670"/>
      <c r="K7" s="670"/>
      <c r="L7" s="675"/>
      <c r="M7" s="675"/>
      <c r="N7" s="675"/>
      <c r="O7" s="675"/>
      <c r="P7" s="676"/>
    </row>
    <row r="8" spans="1:39" s="674" customFormat="1" ht="21" customHeight="1" thickBot="1">
      <c r="A8" s="670"/>
      <c r="B8" s="670"/>
      <c r="C8" s="670"/>
      <c r="D8" s="670"/>
      <c r="E8" s="670"/>
      <c r="F8" s="670"/>
      <c r="G8" s="670"/>
      <c r="H8" s="670"/>
      <c r="I8" s="670"/>
      <c r="J8" s="670"/>
      <c r="L8" s="677"/>
      <c r="M8" s="677"/>
      <c r="N8" s="677"/>
      <c r="O8" s="677"/>
      <c r="P8" s="677"/>
      <c r="Q8" s="670"/>
    </row>
    <row r="9" spans="1:39" ht="33" customHeight="1" thickBot="1">
      <c r="A9" s="622"/>
      <c r="B9" s="622"/>
      <c r="C9" s="622"/>
      <c r="D9" s="622"/>
      <c r="E9" s="622"/>
      <c r="F9" s="623"/>
      <c r="G9" s="623"/>
      <c r="H9" s="623"/>
      <c r="I9" s="623"/>
      <c r="J9" s="1523" t="s">
        <v>395</v>
      </c>
      <c r="K9" s="1583"/>
      <c r="L9" s="678"/>
      <c r="M9" s="679"/>
      <c r="N9" s="679"/>
      <c r="O9" s="679"/>
      <c r="P9" s="679"/>
      <c r="Q9" s="679"/>
      <c r="R9" s="680"/>
      <c r="S9" s="679"/>
      <c r="T9" s="679"/>
      <c r="U9" s="679"/>
      <c r="V9" s="680"/>
      <c r="W9" s="681"/>
      <c r="X9" s="680"/>
      <c r="Y9" s="679"/>
      <c r="Z9" s="679"/>
      <c r="AA9" s="679"/>
      <c r="AB9" s="682"/>
      <c r="AC9" s="682"/>
      <c r="AD9" s="682"/>
      <c r="AE9" s="682"/>
      <c r="AF9" s="682"/>
      <c r="AG9" s="682"/>
      <c r="AH9" s="682"/>
      <c r="AI9" s="682"/>
      <c r="AJ9" s="682"/>
      <c r="AK9" s="682"/>
      <c r="AL9" s="683"/>
    </row>
    <row r="10" spans="1:39" s="630" customFormat="1" ht="120" customHeight="1" thickBot="1">
      <c r="J10" s="631" t="s">
        <v>396</v>
      </c>
      <c r="K10" s="684" t="s">
        <v>397</v>
      </c>
      <c r="L10" s="685" t="s">
        <v>398</v>
      </c>
      <c r="M10" s="685" t="s">
        <v>398</v>
      </c>
      <c r="N10" s="685" t="s">
        <v>398</v>
      </c>
      <c r="O10" s="685" t="s">
        <v>398</v>
      </c>
      <c r="P10" s="685" t="s">
        <v>398</v>
      </c>
      <c r="Q10" s="660" t="s">
        <v>399</v>
      </c>
      <c r="R10" s="686"/>
      <c r="S10" s="660" t="s">
        <v>400</v>
      </c>
      <c r="T10" s="660" t="s">
        <v>401</v>
      </c>
      <c r="U10" s="687" t="s">
        <v>402</v>
      </c>
      <c r="V10" s="686"/>
      <c r="W10" s="660" t="s">
        <v>403</v>
      </c>
      <c r="X10" s="686"/>
      <c r="Y10" s="685" t="s">
        <v>398</v>
      </c>
      <c r="Z10" s="685" t="s">
        <v>398</v>
      </c>
      <c r="AA10" s="685" t="s">
        <v>398</v>
      </c>
      <c r="AB10" s="686"/>
      <c r="AC10" s="686"/>
      <c r="AD10" s="686"/>
      <c r="AE10" s="686"/>
      <c r="AF10" s="686"/>
      <c r="AG10" s="686"/>
      <c r="AH10" s="686"/>
      <c r="AI10" s="686"/>
      <c r="AJ10" s="686"/>
      <c r="AK10" s="688"/>
      <c r="AL10" s="689"/>
      <c r="AM10" s="639"/>
    </row>
    <row r="11" spans="1:39" s="630" customFormat="1" ht="120" customHeight="1" thickBot="1">
      <c r="J11" s="690" t="s">
        <v>404</v>
      </c>
      <c r="K11" s="640" t="s">
        <v>405</v>
      </c>
      <c r="L11" s="691" t="s">
        <v>406</v>
      </c>
      <c r="M11" s="692" t="s">
        <v>407</v>
      </c>
      <c r="N11" s="692" t="s">
        <v>408</v>
      </c>
      <c r="O11" s="692" t="s">
        <v>409</v>
      </c>
      <c r="P11" s="692" t="s">
        <v>410</v>
      </c>
      <c r="Q11" s="692" t="s">
        <v>411</v>
      </c>
      <c r="R11" s="693"/>
      <c r="S11" s="692" t="s">
        <v>412</v>
      </c>
      <c r="T11" s="694" t="s">
        <v>413</v>
      </c>
      <c r="U11" s="692" t="s">
        <v>414</v>
      </c>
      <c r="V11" s="693"/>
      <c r="W11" s="692" t="s">
        <v>415</v>
      </c>
      <c r="X11" s="693"/>
      <c r="Y11" s="692" t="s">
        <v>416</v>
      </c>
      <c r="Z11" s="692" t="s">
        <v>417</v>
      </c>
      <c r="AA11" s="692" t="s">
        <v>418</v>
      </c>
      <c r="AB11" s="693"/>
      <c r="AC11" s="693"/>
      <c r="AD11" s="693"/>
      <c r="AE11" s="693"/>
      <c r="AF11" s="693"/>
      <c r="AG11" s="693"/>
      <c r="AH11" s="693"/>
      <c r="AI11" s="693"/>
      <c r="AJ11" s="693"/>
      <c r="AK11" s="693"/>
      <c r="AL11" s="693"/>
      <c r="AM11" s="639"/>
    </row>
    <row r="12" spans="1:39" s="630" customFormat="1" ht="140.15" customHeight="1" thickTop="1" thickBot="1">
      <c r="J12" s="1584" t="s">
        <v>419</v>
      </c>
      <c r="K12" s="1585"/>
      <c r="L12" s="695" t="s">
        <v>420</v>
      </c>
      <c r="M12" s="696" t="s">
        <v>421</v>
      </c>
      <c r="N12" s="696" t="s">
        <v>422</v>
      </c>
      <c r="O12" s="696" t="s">
        <v>423</v>
      </c>
      <c r="P12" s="696" t="s">
        <v>424</v>
      </c>
      <c r="Q12" s="696" t="s">
        <v>425</v>
      </c>
      <c r="R12" s="697"/>
      <c r="S12" s="698" t="s">
        <v>426</v>
      </c>
      <c r="T12" s="699" t="s">
        <v>427</v>
      </c>
      <c r="U12" s="699" t="s">
        <v>428</v>
      </c>
      <c r="V12" s="697"/>
      <c r="W12" s="700" t="s">
        <v>429</v>
      </c>
      <c r="X12" s="697"/>
      <c r="Y12" s="701" t="s">
        <v>430</v>
      </c>
      <c r="Z12" s="702" t="s">
        <v>431</v>
      </c>
      <c r="AA12" s="702" t="s">
        <v>432</v>
      </c>
      <c r="AB12" s="697"/>
      <c r="AC12" s="703" t="s">
        <v>433</v>
      </c>
      <c r="AD12" s="703"/>
      <c r="AE12" s="703" t="s">
        <v>434</v>
      </c>
      <c r="AF12" s="703" t="s">
        <v>435</v>
      </c>
      <c r="AG12" s="697"/>
      <c r="AH12" s="697"/>
      <c r="AI12" s="697"/>
      <c r="AJ12" s="697"/>
      <c r="AK12" s="697"/>
      <c r="AL12" s="704"/>
      <c r="AM12" s="639"/>
    </row>
    <row r="13" spans="1:39" s="630" customFormat="1" ht="33" customHeight="1" thickTop="1" thickBot="1">
      <c r="A13" s="1586" t="s">
        <v>436</v>
      </c>
      <c r="B13" s="1587"/>
      <c r="C13" s="1587"/>
      <c r="D13" s="1587"/>
      <c r="E13" s="1588"/>
      <c r="F13" s="1589" t="s">
        <v>437</v>
      </c>
      <c r="G13" s="1587"/>
      <c r="H13" s="1587"/>
      <c r="I13" s="1587"/>
      <c r="J13" s="1587"/>
      <c r="K13" s="1590"/>
      <c r="L13" s="1574" t="s">
        <v>438</v>
      </c>
      <c r="M13" s="1575"/>
      <c r="N13" s="1575"/>
      <c r="O13" s="1575"/>
      <c r="P13" s="1575"/>
      <c r="Q13" s="1576"/>
      <c r="R13" s="705"/>
      <c r="S13" s="1577" t="s">
        <v>439</v>
      </c>
      <c r="T13" s="1578"/>
      <c r="U13" s="1579"/>
      <c r="V13" s="705"/>
      <c r="W13" s="706"/>
      <c r="X13" s="705"/>
      <c r="Y13" s="1561" t="s">
        <v>440</v>
      </c>
      <c r="Z13" s="1562"/>
      <c r="AA13" s="1563"/>
      <c r="AB13" s="705"/>
      <c r="AC13" s="1564" t="s">
        <v>441</v>
      </c>
      <c r="AD13" s="1564"/>
      <c r="AE13" s="1564"/>
      <c r="AF13" s="1564"/>
      <c r="AG13" s="707"/>
      <c r="AH13" s="707"/>
      <c r="AI13" s="707"/>
      <c r="AJ13" s="705"/>
      <c r="AK13" s="705"/>
      <c r="AL13" s="705"/>
      <c r="AM13" s="639"/>
    </row>
    <row r="14" spans="1:39" s="630" customFormat="1" ht="33" customHeight="1" thickTop="1">
      <c r="A14" s="1565" t="s">
        <v>442</v>
      </c>
      <c r="B14" s="1566"/>
      <c r="C14" s="1566"/>
      <c r="D14" s="1566"/>
      <c r="E14" s="1567"/>
      <c r="F14" s="1568" t="s">
        <v>443</v>
      </c>
      <c r="G14" s="1569"/>
      <c r="H14" s="1569"/>
      <c r="I14" s="1569"/>
      <c r="J14" s="1569"/>
      <c r="K14" s="1570"/>
      <c r="L14" s="708"/>
      <c r="M14" s="709"/>
      <c r="N14" s="709"/>
      <c r="O14" s="709"/>
      <c r="P14" s="709"/>
      <c r="Q14" s="709"/>
      <c r="R14" s="710"/>
      <c r="S14" s="710"/>
      <c r="T14" s="710"/>
      <c r="U14" s="710"/>
      <c r="V14" s="710"/>
      <c r="W14" s="710"/>
      <c r="X14" s="710"/>
      <c r="Y14" s="710"/>
      <c r="Z14" s="710"/>
      <c r="AA14" s="710"/>
      <c r="AB14" s="710"/>
      <c r="AC14" s="710"/>
      <c r="AD14" s="710"/>
      <c r="AE14" s="710"/>
      <c r="AF14" s="710"/>
      <c r="AG14" s="710"/>
      <c r="AH14" s="710"/>
      <c r="AI14" s="710"/>
      <c r="AJ14" s="710"/>
      <c r="AK14" s="710"/>
      <c r="AL14" s="710"/>
      <c r="AM14" s="639"/>
    </row>
    <row r="15" spans="1:39" s="630" customFormat="1" ht="33" customHeight="1">
      <c r="A15" s="711"/>
      <c r="B15" s="712"/>
      <c r="C15" s="712"/>
      <c r="D15" s="712"/>
      <c r="E15" s="713"/>
      <c r="F15" s="1571" t="s">
        <v>444</v>
      </c>
      <c r="G15" s="1572"/>
      <c r="H15" s="1572"/>
      <c r="I15" s="1572"/>
      <c r="J15" s="1572"/>
      <c r="K15" s="1573"/>
      <c r="L15" s="655"/>
      <c r="M15" s="656"/>
      <c r="N15" s="656"/>
      <c r="O15" s="656"/>
      <c r="P15" s="656"/>
      <c r="Q15" s="656"/>
      <c r="R15" s="656"/>
      <c r="S15" s="714"/>
      <c r="T15" s="714"/>
      <c r="U15" s="714"/>
      <c r="V15" s="656"/>
      <c r="W15" s="656"/>
      <c r="X15" s="656"/>
      <c r="Y15" s="656"/>
      <c r="Z15" s="656"/>
      <c r="AA15" s="656"/>
      <c r="AB15" s="656"/>
      <c r="AC15" s="656"/>
      <c r="AD15" s="656"/>
      <c r="AE15" s="656"/>
      <c r="AF15" s="656"/>
      <c r="AG15" s="656"/>
      <c r="AH15" s="656"/>
      <c r="AI15" s="656"/>
      <c r="AJ15" s="656"/>
      <c r="AK15" s="656"/>
      <c r="AL15" s="656"/>
      <c r="AM15" s="639"/>
    </row>
    <row r="16" spans="1:39" s="630" customFormat="1" ht="33" customHeight="1">
      <c r="A16" s="715"/>
      <c r="B16" s="716"/>
      <c r="C16" s="716"/>
      <c r="D16" s="716"/>
      <c r="E16" s="717"/>
      <c r="F16" s="1580" t="s">
        <v>445</v>
      </c>
      <c r="G16" s="1581"/>
      <c r="H16" s="1581"/>
      <c r="I16" s="1581"/>
      <c r="J16" s="1581"/>
      <c r="K16" s="1582"/>
      <c r="L16" s="659"/>
      <c r="M16" s="660"/>
      <c r="N16" s="660"/>
      <c r="O16" s="660"/>
      <c r="P16" s="660"/>
      <c r="Q16" s="660"/>
      <c r="R16" s="660"/>
      <c r="S16" s="660"/>
      <c r="T16" s="660"/>
      <c r="U16" s="660"/>
      <c r="V16" s="660"/>
      <c r="W16" s="718"/>
      <c r="X16" s="660"/>
      <c r="Y16" s="660"/>
      <c r="Z16" s="660"/>
      <c r="AA16" s="660"/>
      <c r="AB16" s="660"/>
      <c r="AC16" s="660"/>
      <c r="AD16" s="660"/>
      <c r="AE16" s="660"/>
      <c r="AF16" s="660"/>
      <c r="AG16" s="660"/>
      <c r="AH16" s="660"/>
      <c r="AI16" s="660"/>
      <c r="AJ16" s="660"/>
      <c r="AK16" s="660"/>
      <c r="AL16" s="660"/>
      <c r="AM16" s="639"/>
    </row>
    <row r="17" spans="1:39" s="630" customFormat="1" ht="33" customHeight="1">
      <c r="A17" s="1547" t="s">
        <v>446</v>
      </c>
      <c r="B17" s="1548"/>
      <c r="C17" s="1548"/>
      <c r="D17" s="1548"/>
      <c r="E17" s="1549"/>
      <c r="F17" s="1550" t="s">
        <v>447</v>
      </c>
      <c r="G17" s="1551"/>
      <c r="H17" s="1551"/>
      <c r="I17" s="1551"/>
      <c r="J17" s="1551"/>
      <c r="K17" s="1552"/>
      <c r="L17" s="659"/>
      <c r="M17" s="660"/>
      <c r="N17" s="660"/>
      <c r="O17" s="660"/>
      <c r="P17" s="660"/>
      <c r="Q17" s="660"/>
      <c r="R17" s="660"/>
      <c r="S17" s="660"/>
      <c r="T17" s="660"/>
      <c r="U17" s="660"/>
      <c r="V17" s="660"/>
      <c r="W17" s="660"/>
      <c r="X17" s="660"/>
      <c r="Y17" s="719"/>
      <c r="Z17" s="719"/>
      <c r="AA17" s="719"/>
      <c r="AB17" s="660"/>
      <c r="AC17" s="660"/>
      <c r="AD17" s="660"/>
      <c r="AE17" s="660"/>
      <c r="AF17" s="660"/>
      <c r="AG17" s="660"/>
      <c r="AH17" s="660"/>
      <c r="AI17" s="660"/>
      <c r="AJ17" s="660"/>
      <c r="AK17" s="660"/>
      <c r="AL17" s="660"/>
      <c r="AM17" s="639"/>
    </row>
    <row r="18" spans="1:39" s="630" customFormat="1" ht="33" customHeight="1">
      <c r="A18" s="715"/>
      <c r="B18" s="716"/>
      <c r="C18" s="716"/>
      <c r="D18" s="716"/>
      <c r="E18" s="717"/>
      <c r="F18" s="1553" t="s">
        <v>448</v>
      </c>
      <c r="G18" s="1554"/>
      <c r="H18" s="1554"/>
      <c r="I18" s="1554"/>
      <c r="J18" s="1554"/>
      <c r="K18" s="1555"/>
      <c r="L18" s="659"/>
      <c r="M18" s="660"/>
      <c r="N18" s="660"/>
      <c r="O18" s="660"/>
      <c r="P18" s="660"/>
      <c r="Q18" s="660"/>
      <c r="R18" s="660"/>
      <c r="S18" s="660"/>
      <c r="T18" s="660"/>
      <c r="U18" s="660"/>
      <c r="V18" s="660"/>
      <c r="W18" s="660"/>
      <c r="X18" s="660"/>
      <c r="Y18" s="660"/>
      <c r="Z18" s="660"/>
      <c r="AA18" s="660"/>
      <c r="AB18" s="660"/>
      <c r="AC18" s="720"/>
      <c r="AD18" s="721"/>
      <c r="AE18" s="720"/>
      <c r="AF18" s="720"/>
      <c r="AG18" s="660"/>
      <c r="AH18" s="660"/>
      <c r="AI18" s="660"/>
      <c r="AJ18" s="660"/>
      <c r="AK18" s="660"/>
      <c r="AL18" s="660"/>
      <c r="AM18" s="639"/>
    </row>
    <row r="19" spans="1:39" s="630" customFormat="1" ht="33" customHeight="1">
      <c r="A19" s="715"/>
      <c r="B19" s="716"/>
      <c r="C19" s="716"/>
      <c r="D19" s="716"/>
      <c r="E19" s="717"/>
      <c r="F19" s="1556"/>
      <c r="G19" s="1557"/>
      <c r="H19" s="1557"/>
      <c r="I19" s="1557"/>
      <c r="J19" s="1557"/>
      <c r="K19" s="1558"/>
      <c r="L19" s="722"/>
      <c r="M19" s="660"/>
      <c r="N19" s="660"/>
      <c r="O19" s="660"/>
      <c r="P19" s="660"/>
      <c r="Q19" s="660"/>
      <c r="R19" s="660"/>
      <c r="S19" s="660"/>
      <c r="T19" s="660"/>
      <c r="U19" s="660"/>
      <c r="V19" s="660"/>
      <c r="W19" s="660"/>
      <c r="X19" s="660"/>
      <c r="Y19" s="660"/>
      <c r="Z19" s="660"/>
      <c r="AA19" s="660"/>
      <c r="AB19" s="660"/>
      <c r="AC19" s="660"/>
      <c r="AD19" s="660"/>
      <c r="AE19" s="660"/>
      <c r="AF19" s="660"/>
      <c r="AG19" s="660"/>
      <c r="AH19" s="660"/>
      <c r="AI19" s="660"/>
      <c r="AJ19" s="660"/>
      <c r="AK19" s="660"/>
      <c r="AL19" s="660"/>
      <c r="AM19" s="639"/>
    </row>
    <row r="20" spans="1:39" s="630" customFormat="1" ht="33" customHeight="1">
      <c r="A20" s="715"/>
      <c r="B20" s="716"/>
      <c r="C20" s="716"/>
      <c r="D20" s="716"/>
      <c r="E20" s="717"/>
      <c r="F20" s="723"/>
      <c r="G20" s="724"/>
      <c r="H20" s="724"/>
      <c r="I20" s="724"/>
      <c r="J20" s="724"/>
      <c r="K20" s="725"/>
      <c r="L20" s="655"/>
      <c r="M20" s="656"/>
      <c r="N20" s="656"/>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6"/>
      <c r="AM20" s="639"/>
    </row>
    <row r="21" spans="1:39" s="630" customFormat="1" ht="33" customHeight="1">
      <c r="A21" s="715"/>
      <c r="B21" s="716"/>
      <c r="C21" s="716"/>
      <c r="D21" s="716"/>
      <c r="E21" s="717"/>
      <c r="F21" s="723"/>
      <c r="G21" s="724"/>
      <c r="H21" s="724"/>
      <c r="I21" s="724"/>
      <c r="J21" s="724"/>
      <c r="K21" s="725"/>
      <c r="L21" s="655"/>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39"/>
    </row>
    <row r="22" spans="1:39" s="630" customFormat="1" ht="33" customHeight="1">
      <c r="A22" s="726"/>
      <c r="B22" s="727"/>
      <c r="C22" s="727"/>
      <c r="D22" s="727"/>
      <c r="E22" s="728"/>
      <c r="F22" s="1556"/>
      <c r="G22" s="1559"/>
      <c r="H22" s="1559"/>
      <c r="I22" s="1559"/>
      <c r="J22" s="1559"/>
      <c r="K22" s="1560"/>
      <c r="L22" s="655"/>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6"/>
      <c r="AM22" s="639"/>
    </row>
    <row r="23" spans="1:39" s="630" customFormat="1" ht="33" customHeight="1">
      <c r="A23" s="726"/>
      <c r="B23" s="727"/>
      <c r="C23" s="727"/>
      <c r="D23" s="727"/>
      <c r="E23" s="728"/>
      <c r="F23" s="729"/>
      <c r="G23" s="727"/>
      <c r="H23" s="727"/>
      <c r="I23" s="727"/>
      <c r="J23" s="730"/>
      <c r="K23" s="731"/>
      <c r="L23" s="659"/>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60"/>
      <c r="AK23" s="660"/>
      <c r="AL23" s="660"/>
      <c r="AM23" s="639"/>
    </row>
    <row r="46" spans="10:10">
      <c r="J46" s="666"/>
    </row>
  </sheetData>
  <mergeCells count="17">
    <mergeCell ref="F16:K16"/>
    <mergeCell ref="J9:K9"/>
    <mergeCell ref="J12:K12"/>
    <mergeCell ref="A13:E13"/>
    <mergeCell ref="F13:K13"/>
    <mergeCell ref="Y13:AA13"/>
    <mergeCell ref="AC13:AF13"/>
    <mergeCell ref="A14:E14"/>
    <mergeCell ref="F14:K14"/>
    <mergeCell ref="F15:K15"/>
    <mergeCell ref="L13:Q13"/>
    <mergeCell ref="S13:U13"/>
    <mergeCell ref="A17:E17"/>
    <mergeCell ref="F17:K17"/>
    <mergeCell ref="F18:K18"/>
    <mergeCell ref="F19:K19"/>
    <mergeCell ref="F22:K22"/>
  </mergeCells>
  <phoneticPr fontId="37"/>
  <printOptions horizontalCentered="1" verticalCentered="1"/>
  <pageMargins left="0.39370078740157483" right="0.39370078740157483" top="0.19685039370078741" bottom="0.23622047244094491" header="0.39370078740157483" footer="0.19685039370078741"/>
  <pageSetup paperSize="8" scale="76"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showGridLines="0" view="pageBreakPreview" zoomScale="60" zoomScaleNormal="85" workbookViewId="0">
      <selection activeCell="P16" sqref="P16"/>
    </sheetView>
  </sheetViews>
  <sheetFormatPr defaultColWidth="10.26953125" defaultRowHeight="13"/>
  <cols>
    <col min="1" max="1" width="1.7265625" style="732" customWidth="1"/>
    <col min="2" max="2" width="17.7265625" style="732" customWidth="1"/>
    <col min="3" max="3" width="17.1796875" style="732" customWidth="1"/>
    <col min="4" max="7" width="14.453125" style="732" customWidth="1"/>
    <col min="8" max="9" width="11.81640625" style="732" customWidth="1"/>
    <col min="10" max="10" width="7.7265625" style="732" customWidth="1"/>
    <col min="11" max="11" width="6.54296875" style="732" customWidth="1"/>
    <col min="12" max="12" width="8.453125" style="732" customWidth="1"/>
    <col min="13" max="18" width="7.7265625" style="732" customWidth="1"/>
    <col min="19" max="19" width="10.1796875" style="732" customWidth="1"/>
    <col min="20" max="20" width="4.54296875" style="732" customWidth="1"/>
    <col min="21" max="24" width="9" style="732" customWidth="1"/>
    <col min="25" max="256" width="10.26953125" style="732"/>
    <col min="257" max="257" width="1.7265625" style="732" customWidth="1"/>
    <col min="258" max="258" width="17.7265625" style="732" customWidth="1"/>
    <col min="259" max="259" width="17.1796875" style="732" customWidth="1"/>
    <col min="260" max="263" width="14.453125" style="732" customWidth="1"/>
    <col min="264" max="265" width="11.81640625" style="732" customWidth="1"/>
    <col min="266" max="266" width="7.7265625" style="732" customWidth="1"/>
    <col min="267" max="267" width="6.54296875" style="732" customWidth="1"/>
    <col min="268" max="268" width="8.453125" style="732" customWidth="1"/>
    <col min="269" max="274" width="7.7265625" style="732" customWidth="1"/>
    <col min="275" max="275" width="10.1796875" style="732" customWidth="1"/>
    <col min="276" max="276" width="4.54296875" style="732" customWidth="1"/>
    <col min="277" max="280" width="9" style="732" customWidth="1"/>
    <col min="281" max="512" width="10.26953125" style="732"/>
    <col min="513" max="513" width="1.7265625" style="732" customWidth="1"/>
    <col min="514" max="514" width="17.7265625" style="732" customWidth="1"/>
    <col min="515" max="515" width="17.1796875" style="732" customWidth="1"/>
    <col min="516" max="519" width="14.453125" style="732" customWidth="1"/>
    <col min="520" max="521" width="11.81640625" style="732" customWidth="1"/>
    <col min="522" max="522" width="7.7265625" style="732" customWidth="1"/>
    <col min="523" max="523" width="6.54296875" style="732" customWidth="1"/>
    <col min="524" max="524" width="8.453125" style="732" customWidth="1"/>
    <col min="525" max="530" width="7.7265625" style="732" customWidth="1"/>
    <col min="531" max="531" width="10.1796875" style="732" customWidth="1"/>
    <col min="532" max="532" width="4.54296875" style="732" customWidth="1"/>
    <col min="533" max="536" width="9" style="732" customWidth="1"/>
    <col min="537" max="768" width="10.26953125" style="732"/>
    <col min="769" max="769" width="1.7265625" style="732" customWidth="1"/>
    <col min="770" max="770" width="17.7265625" style="732" customWidth="1"/>
    <col min="771" max="771" width="17.1796875" style="732" customWidth="1"/>
    <col min="772" max="775" width="14.453125" style="732" customWidth="1"/>
    <col min="776" max="777" width="11.81640625" style="732" customWidth="1"/>
    <col min="778" max="778" width="7.7265625" style="732" customWidth="1"/>
    <col min="779" max="779" width="6.54296875" style="732" customWidth="1"/>
    <col min="780" max="780" width="8.453125" style="732" customWidth="1"/>
    <col min="781" max="786" width="7.7265625" style="732" customWidth="1"/>
    <col min="787" max="787" width="10.1796875" style="732" customWidth="1"/>
    <col min="788" max="788" width="4.54296875" style="732" customWidth="1"/>
    <col min="789" max="792" width="9" style="732" customWidth="1"/>
    <col min="793" max="1024" width="10.26953125" style="732"/>
    <col min="1025" max="1025" width="1.7265625" style="732" customWidth="1"/>
    <col min="1026" max="1026" width="17.7265625" style="732" customWidth="1"/>
    <col min="1027" max="1027" width="17.1796875" style="732" customWidth="1"/>
    <col min="1028" max="1031" width="14.453125" style="732" customWidth="1"/>
    <col min="1032" max="1033" width="11.81640625" style="732" customWidth="1"/>
    <col min="1034" max="1034" width="7.7265625" style="732" customWidth="1"/>
    <col min="1035" max="1035" width="6.54296875" style="732" customWidth="1"/>
    <col min="1036" max="1036" width="8.453125" style="732" customWidth="1"/>
    <col min="1037" max="1042" width="7.7265625" style="732" customWidth="1"/>
    <col min="1043" max="1043" width="10.1796875" style="732" customWidth="1"/>
    <col min="1044" max="1044" width="4.54296875" style="732" customWidth="1"/>
    <col min="1045" max="1048" width="9" style="732" customWidth="1"/>
    <col min="1049" max="1280" width="10.26953125" style="732"/>
    <col min="1281" max="1281" width="1.7265625" style="732" customWidth="1"/>
    <col min="1282" max="1282" width="17.7265625" style="732" customWidth="1"/>
    <col min="1283" max="1283" width="17.1796875" style="732" customWidth="1"/>
    <col min="1284" max="1287" width="14.453125" style="732" customWidth="1"/>
    <col min="1288" max="1289" width="11.81640625" style="732" customWidth="1"/>
    <col min="1290" max="1290" width="7.7265625" style="732" customWidth="1"/>
    <col min="1291" max="1291" width="6.54296875" style="732" customWidth="1"/>
    <col min="1292" max="1292" width="8.453125" style="732" customWidth="1"/>
    <col min="1293" max="1298" width="7.7265625" style="732" customWidth="1"/>
    <col min="1299" max="1299" width="10.1796875" style="732" customWidth="1"/>
    <col min="1300" max="1300" width="4.54296875" style="732" customWidth="1"/>
    <col min="1301" max="1304" width="9" style="732" customWidth="1"/>
    <col min="1305" max="1536" width="10.26953125" style="732"/>
    <col min="1537" max="1537" width="1.7265625" style="732" customWidth="1"/>
    <col min="1538" max="1538" width="17.7265625" style="732" customWidth="1"/>
    <col min="1539" max="1539" width="17.1796875" style="732" customWidth="1"/>
    <col min="1540" max="1543" width="14.453125" style="732" customWidth="1"/>
    <col min="1544" max="1545" width="11.81640625" style="732" customWidth="1"/>
    <col min="1546" max="1546" width="7.7265625" style="732" customWidth="1"/>
    <col min="1547" max="1547" width="6.54296875" style="732" customWidth="1"/>
    <col min="1548" max="1548" width="8.453125" style="732" customWidth="1"/>
    <col min="1549" max="1554" width="7.7265625" style="732" customWidth="1"/>
    <col min="1555" max="1555" width="10.1796875" style="732" customWidth="1"/>
    <col min="1556" max="1556" width="4.54296875" style="732" customWidth="1"/>
    <col min="1557" max="1560" width="9" style="732" customWidth="1"/>
    <col min="1561" max="1792" width="10.26953125" style="732"/>
    <col min="1793" max="1793" width="1.7265625" style="732" customWidth="1"/>
    <col min="1794" max="1794" width="17.7265625" style="732" customWidth="1"/>
    <col min="1795" max="1795" width="17.1796875" style="732" customWidth="1"/>
    <col min="1796" max="1799" width="14.453125" style="732" customWidth="1"/>
    <col min="1800" max="1801" width="11.81640625" style="732" customWidth="1"/>
    <col min="1802" max="1802" width="7.7265625" style="732" customWidth="1"/>
    <col min="1803" max="1803" width="6.54296875" style="732" customWidth="1"/>
    <col min="1804" max="1804" width="8.453125" style="732" customWidth="1"/>
    <col min="1805" max="1810" width="7.7265625" style="732" customWidth="1"/>
    <col min="1811" max="1811" width="10.1796875" style="732" customWidth="1"/>
    <col min="1812" max="1812" width="4.54296875" style="732" customWidth="1"/>
    <col min="1813" max="1816" width="9" style="732" customWidth="1"/>
    <col min="1817" max="2048" width="10.26953125" style="732"/>
    <col min="2049" max="2049" width="1.7265625" style="732" customWidth="1"/>
    <col min="2050" max="2050" width="17.7265625" style="732" customWidth="1"/>
    <col min="2051" max="2051" width="17.1796875" style="732" customWidth="1"/>
    <col min="2052" max="2055" width="14.453125" style="732" customWidth="1"/>
    <col min="2056" max="2057" width="11.81640625" style="732" customWidth="1"/>
    <col min="2058" max="2058" width="7.7265625" style="732" customWidth="1"/>
    <col min="2059" max="2059" width="6.54296875" style="732" customWidth="1"/>
    <col min="2060" max="2060" width="8.453125" style="732" customWidth="1"/>
    <col min="2061" max="2066" width="7.7265625" style="732" customWidth="1"/>
    <col min="2067" max="2067" width="10.1796875" style="732" customWidth="1"/>
    <col min="2068" max="2068" width="4.54296875" style="732" customWidth="1"/>
    <col min="2069" max="2072" width="9" style="732" customWidth="1"/>
    <col min="2073" max="2304" width="10.26953125" style="732"/>
    <col min="2305" max="2305" width="1.7265625" style="732" customWidth="1"/>
    <col min="2306" max="2306" width="17.7265625" style="732" customWidth="1"/>
    <col min="2307" max="2307" width="17.1796875" style="732" customWidth="1"/>
    <col min="2308" max="2311" width="14.453125" style="732" customWidth="1"/>
    <col min="2312" max="2313" width="11.81640625" style="732" customWidth="1"/>
    <col min="2314" max="2314" width="7.7265625" style="732" customWidth="1"/>
    <col min="2315" max="2315" width="6.54296875" style="732" customWidth="1"/>
    <col min="2316" max="2316" width="8.453125" style="732" customWidth="1"/>
    <col min="2317" max="2322" width="7.7265625" style="732" customWidth="1"/>
    <col min="2323" max="2323" width="10.1796875" style="732" customWidth="1"/>
    <col min="2324" max="2324" width="4.54296875" style="732" customWidth="1"/>
    <col min="2325" max="2328" width="9" style="732" customWidth="1"/>
    <col min="2329" max="2560" width="10.26953125" style="732"/>
    <col min="2561" max="2561" width="1.7265625" style="732" customWidth="1"/>
    <col min="2562" max="2562" width="17.7265625" style="732" customWidth="1"/>
    <col min="2563" max="2563" width="17.1796875" style="732" customWidth="1"/>
    <col min="2564" max="2567" width="14.453125" style="732" customWidth="1"/>
    <col min="2568" max="2569" width="11.81640625" style="732" customWidth="1"/>
    <col min="2570" max="2570" width="7.7265625" style="732" customWidth="1"/>
    <col min="2571" max="2571" width="6.54296875" style="732" customWidth="1"/>
    <col min="2572" max="2572" width="8.453125" style="732" customWidth="1"/>
    <col min="2573" max="2578" width="7.7265625" style="732" customWidth="1"/>
    <col min="2579" max="2579" width="10.1796875" style="732" customWidth="1"/>
    <col min="2580" max="2580" width="4.54296875" style="732" customWidth="1"/>
    <col min="2581" max="2584" width="9" style="732" customWidth="1"/>
    <col min="2585" max="2816" width="10.26953125" style="732"/>
    <col min="2817" max="2817" width="1.7265625" style="732" customWidth="1"/>
    <col min="2818" max="2818" width="17.7265625" style="732" customWidth="1"/>
    <col min="2819" max="2819" width="17.1796875" style="732" customWidth="1"/>
    <col min="2820" max="2823" width="14.453125" style="732" customWidth="1"/>
    <col min="2824" max="2825" width="11.81640625" style="732" customWidth="1"/>
    <col min="2826" max="2826" width="7.7265625" style="732" customWidth="1"/>
    <col min="2827" max="2827" width="6.54296875" style="732" customWidth="1"/>
    <col min="2828" max="2828" width="8.453125" style="732" customWidth="1"/>
    <col min="2829" max="2834" width="7.7265625" style="732" customWidth="1"/>
    <col min="2835" max="2835" width="10.1796875" style="732" customWidth="1"/>
    <col min="2836" max="2836" width="4.54296875" style="732" customWidth="1"/>
    <col min="2837" max="2840" width="9" style="732" customWidth="1"/>
    <col min="2841" max="3072" width="10.26953125" style="732"/>
    <col min="3073" max="3073" width="1.7265625" style="732" customWidth="1"/>
    <col min="3074" max="3074" width="17.7265625" style="732" customWidth="1"/>
    <col min="3075" max="3075" width="17.1796875" style="732" customWidth="1"/>
    <col min="3076" max="3079" width="14.453125" style="732" customWidth="1"/>
    <col min="3080" max="3081" width="11.81640625" style="732" customWidth="1"/>
    <col min="3082" max="3082" width="7.7265625" style="732" customWidth="1"/>
    <col min="3083" max="3083" width="6.54296875" style="732" customWidth="1"/>
    <col min="3084" max="3084" width="8.453125" style="732" customWidth="1"/>
    <col min="3085" max="3090" width="7.7265625" style="732" customWidth="1"/>
    <col min="3091" max="3091" width="10.1796875" style="732" customWidth="1"/>
    <col min="3092" max="3092" width="4.54296875" style="732" customWidth="1"/>
    <col min="3093" max="3096" width="9" style="732" customWidth="1"/>
    <col min="3097" max="3328" width="10.26953125" style="732"/>
    <col min="3329" max="3329" width="1.7265625" style="732" customWidth="1"/>
    <col min="3330" max="3330" width="17.7265625" style="732" customWidth="1"/>
    <col min="3331" max="3331" width="17.1796875" style="732" customWidth="1"/>
    <col min="3332" max="3335" width="14.453125" style="732" customWidth="1"/>
    <col min="3336" max="3337" width="11.81640625" style="732" customWidth="1"/>
    <col min="3338" max="3338" width="7.7265625" style="732" customWidth="1"/>
    <col min="3339" max="3339" width="6.54296875" style="732" customWidth="1"/>
    <col min="3340" max="3340" width="8.453125" style="732" customWidth="1"/>
    <col min="3341" max="3346" width="7.7265625" style="732" customWidth="1"/>
    <col min="3347" max="3347" width="10.1796875" style="732" customWidth="1"/>
    <col min="3348" max="3348" width="4.54296875" style="732" customWidth="1"/>
    <col min="3349" max="3352" width="9" style="732" customWidth="1"/>
    <col min="3353" max="3584" width="10.26953125" style="732"/>
    <col min="3585" max="3585" width="1.7265625" style="732" customWidth="1"/>
    <col min="3586" max="3586" width="17.7265625" style="732" customWidth="1"/>
    <col min="3587" max="3587" width="17.1796875" style="732" customWidth="1"/>
    <col min="3588" max="3591" width="14.453125" style="732" customWidth="1"/>
    <col min="3592" max="3593" width="11.81640625" style="732" customWidth="1"/>
    <col min="3594" max="3594" width="7.7265625" style="732" customWidth="1"/>
    <col min="3595" max="3595" width="6.54296875" style="732" customWidth="1"/>
    <col min="3596" max="3596" width="8.453125" style="732" customWidth="1"/>
    <col min="3597" max="3602" width="7.7265625" style="732" customWidth="1"/>
    <col min="3603" max="3603" width="10.1796875" style="732" customWidth="1"/>
    <col min="3604" max="3604" width="4.54296875" style="732" customWidth="1"/>
    <col min="3605" max="3608" width="9" style="732" customWidth="1"/>
    <col min="3609" max="3840" width="10.26953125" style="732"/>
    <col min="3841" max="3841" width="1.7265625" style="732" customWidth="1"/>
    <col min="3842" max="3842" width="17.7265625" style="732" customWidth="1"/>
    <col min="3843" max="3843" width="17.1796875" style="732" customWidth="1"/>
    <col min="3844" max="3847" width="14.453125" style="732" customWidth="1"/>
    <col min="3848" max="3849" width="11.81640625" style="732" customWidth="1"/>
    <col min="3850" max="3850" width="7.7265625" style="732" customWidth="1"/>
    <col min="3851" max="3851" width="6.54296875" style="732" customWidth="1"/>
    <col min="3852" max="3852" width="8.453125" style="732" customWidth="1"/>
    <col min="3853" max="3858" width="7.7265625" style="732" customWidth="1"/>
    <col min="3859" max="3859" width="10.1796875" style="732" customWidth="1"/>
    <col min="3860" max="3860" width="4.54296875" style="732" customWidth="1"/>
    <col min="3861" max="3864" width="9" style="732" customWidth="1"/>
    <col min="3865" max="4096" width="10.26953125" style="732"/>
    <col min="4097" max="4097" width="1.7265625" style="732" customWidth="1"/>
    <col min="4098" max="4098" width="17.7265625" style="732" customWidth="1"/>
    <col min="4099" max="4099" width="17.1796875" style="732" customWidth="1"/>
    <col min="4100" max="4103" width="14.453125" style="732" customWidth="1"/>
    <col min="4104" max="4105" width="11.81640625" style="732" customWidth="1"/>
    <col min="4106" max="4106" width="7.7265625" style="732" customWidth="1"/>
    <col min="4107" max="4107" width="6.54296875" style="732" customWidth="1"/>
    <col min="4108" max="4108" width="8.453125" style="732" customWidth="1"/>
    <col min="4109" max="4114" width="7.7265625" style="732" customWidth="1"/>
    <col min="4115" max="4115" width="10.1796875" style="732" customWidth="1"/>
    <col min="4116" max="4116" width="4.54296875" style="732" customWidth="1"/>
    <col min="4117" max="4120" width="9" style="732" customWidth="1"/>
    <col min="4121" max="4352" width="10.26953125" style="732"/>
    <col min="4353" max="4353" width="1.7265625" style="732" customWidth="1"/>
    <col min="4354" max="4354" width="17.7265625" style="732" customWidth="1"/>
    <col min="4355" max="4355" width="17.1796875" style="732" customWidth="1"/>
    <col min="4356" max="4359" width="14.453125" style="732" customWidth="1"/>
    <col min="4360" max="4361" width="11.81640625" style="732" customWidth="1"/>
    <col min="4362" max="4362" width="7.7265625" style="732" customWidth="1"/>
    <col min="4363" max="4363" width="6.54296875" style="732" customWidth="1"/>
    <col min="4364" max="4364" width="8.453125" style="732" customWidth="1"/>
    <col min="4365" max="4370" width="7.7265625" style="732" customWidth="1"/>
    <col min="4371" max="4371" width="10.1796875" style="732" customWidth="1"/>
    <col min="4372" max="4372" width="4.54296875" style="732" customWidth="1"/>
    <col min="4373" max="4376" width="9" style="732" customWidth="1"/>
    <col min="4377" max="4608" width="10.26953125" style="732"/>
    <col min="4609" max="4609" width="1.7265625" style="732" customWidth="1"/>
    <col min="4610" max="4610" width="17.7265625" style="732" customWidth="1"/>
    <col min="4611" max="4611" width="17.1796875" style="732" customWidth="1"/>
    <col min="4612" max="4615" width="14.453125" style="732" customWidth="1"/>
    <col min="4616" max="4617" width="11.81640625" style="732" customWidth="1"/>
    <col min="4618" max="4618" width="7.7265625" style="732" customWidth="1"/>
    <col min="4619" max="4619" width="6.54296875" style="732" customWidth="1"/>
    <col min="4620" max="4620" width="8.453125" style="732" customWidth="1"/>
    <col min="4621" max="4626" width="7.7265625" style="732" customWidth="1"/>
    <col min="4627" max="4627" width="10.1796875" style="732" customWidth="1"/>
    <col min="4628" max="4628" width="4.54296875" style="732" customWidth="1"/>
    <col min="4629" max="4632" width="9" style="732" customWidth="1"/>
    <col min="4633" max="4864" width="10.26953125" style="732"/>
    <col min="4865" max="4865" width="1.7265625" style="732" customWidth="1"/>
    <col min="4866" max="4866" width="17.7265625" style="732" customWidth="1"/>
    <col min="4867" max="4867" width="17.1796875" style="732" customWidth="1"/>
    <col min="4868" max="4871" width="14.453125" style="732" customWidth="1"/>
    <col min="4872" max="4873" width="11.81640625" style="732" customWidth="1"/>
    <col min="4874" max="4874" width="7.7265625" style="732" customWidth="1"/>
    <col min="4875" max="4875" width="6.54296875" style="732" customWidth="1"/>
    <col min="4876" max="4876" width="8.453125" style="732" customWidth="1"/>
    <col min="4877" max="4882" width="7.7265625" style="732" customWidth="1"/>
    <col min="4883" max="4883" width="10.1796875" style="732" customWidth="1"/>
    <col min="4884" max="4884" width="4.54296875" style="732" customWidth="1"/>
    <col min="4885" max="4888" width="9" style="732" customWidth="1"/>
    <col min="4889" max="5120" width="10.26953125" style="732"/>
    <col min="5121" max="5121" width="1.7265625" style="732" customWidth="1"/>
    <col min="5122" max="5122" width="17.7265625" style="732" customWidth="1"/>
    <col min="5123" max="5123" width="17.1796875" style="732" customWidth="1"/>
    <col min="5124" max="5127" width="14.453125" style="732" customWidth="1"/>
    <col min="5128" max="5129" width="11.81640625" style="732" customWidth="1"/>
    <col min="5130" max="5130" width="7.7265625" style="732" customWidth="1"/>
    <col min="5131" max="5131" width="6.54296875" style="732" customWidth="1"/>
    <col min="5132" max="5132" width="8.453125" style="732" customWidth="1"/>
    <col min="5133" max="5138" width="7.7265625" style="732" customWidth="1"/>
    <col min="5139" max="5139" width="10.1796875" style="732" customWidth="1"/>
    <col min="5140" max="5140" width="4.54296875" style="732" customWidth="1"/>
    <col min="5141" max="5144" width="9" style="732" customWidth="1"/>
    <col min="5145" max="5376" width="10.26953125" style="732"/>
    <col min="5377" max="5377" width="1.7265625" style="732" customWidth="1"/>
    <col min="5378" max="5378" width="17.7265625" style="732" customWidth="1"/>
    <col min="5379" max="5379" width="17.1796875" style="732" customWidth="1"/>
    <col min="5380" max="5383" width="14.453125" style="732" customWidth="1"/>
    <col min="5384" max="5385" width="11.81640625" style="732" customWidth="1"/>
    <col min="5386" max="5386" width="7.7265625" style="732" customWidth="1"/>
    <col min="5387" max="5387" width="6.54296875" style="732" customWidth="1"/>
    <col min="5388" max="5388" width="8.453125" style="732" customWidth="1"/>
    <col min="5389" max="5394" width="7.7265625" style="732" customWidth="1"/>
    <col min="5395" max="5395" width="10.1796875" style="732" customWidth="1"/>
    <col min="5396" max="5396" width="4.54296875" style="732" customWidth="1"/>
    <col min="5397" max="5400" width="9" style="732" customWidth="1"/>
    <col min="5401" max="5632" width="10.26953125" style="732"/>
    <col min="5633" max="5633" width="1.7265625" style="732" customWidth="1"/>
    <col min="5634" max="5634" width="17.7265625" style="732" customWidth="1"/>
    <col min="5635" max="5635" width="17.1796875" style="732" customWidth="1"/>
    <col min="5636" max="5639" width="14.453125" style="732" customWidth="1"/>
    <col min="5640" max="5641" width="11.81640625" style="732" customWidth="1"/>
    <col min="5642" max="5642" width="7.7265625" style="732" customWidth="1"/>
    <col min="5643" max="5643" width="6.54296875" style="732" customWidth="1"/>
    <col min="5644" max="5644" width="8.453125" style="732" customWidth="1"/>
    <col min="5645" max="5650" width="7.7265625" style="732" customWidth="1"/>
    <col min="5651" max="5651" width="10.1796875" style="732" customWidth="1"/>
    <col min="5652" max="5652" width="4.54296875" style="732" customWidth="1"/>
    <col min="5653" max="5656" width="9" style="732" customWidth="1"/>
    <col min="5657" max="5888" width="10.26953125" style="732"/>
    <col min="5889" max="5889" width="1.7265625" style="732" customWidth="1"/>
    <col min="5890" max="5890" width="17.7265625" style="732" customWidth="1"/>
    <col min="5891" max="5891" width="17.1796875" style="732" customWidth="1"/>
    <col min="5892" max="5895" width="14.453125" style="732" customWidth="1"/>
    <col min="5896" max="5897" width="11.81640625" style="732" customWidth="1"/>
    <col min="5898" max="5898" width="7.7265625" style="732" customWidth="1"/>
    <col min="5899" max="5899" width="6.54296875" style="732" customWidth="1"/>
    <col min="5900" max="5900" width="8.453125" style="732" customWidth="1"/>
    <col min="5901" max="5906" width="7.7265625" style="732" customWidth="1"/>
    <col min="5907" max="5907" width="10.1796875" style="732" customWidth="1"/>
    <col min="5908" max="5908" width="4.54296875" style="732" customWidth="1"/>
    <col min="5909" max="5912" width="9" style="732" customWidth="1"/>
    <col min="5913" max="6144" width="10.26953125" style="732"/>
    <col min="6145" max="6145" width="1.7265625" style="732" customWidth="1"/>
    <col min="6146" max="6146" width="17.7265625" style="732" customWidth="1"/>
    <col min="6147" max="6147" width="17.1796875" style="732" customWidth="1"/>
    <col min="6148" max="6151" width="14.453125" style="732" customWidth="1"/>
    <col min="6152" max="6153" width="11.81640625" style="732" customWidth="1"/>
    <col min="6154" max="6154" width="7.7265625" style="732" customWidth="1"/>
    <col min="6155" max="6155" width="6.54296875" style="732" customWidth="1"/>
    <col min="6156" max="6156" width="8.453125" style="732" customWidth="1"/>
    <col min="6157" max="6162" width="7.7265625" style="732" customWidth="1"/>
    <col min="6163" max="6163" width="10.1796875" style="732" customWidth="1"/>
    <col min="6164" max="6164" width="4.54296875" style="732" customWidth="1"/>
    <col min="6165" max="6168" width="9" style="732" customWidth="1"/>
    <col min="6169" max="6400" width="10.26953125" style="732"/>
    <col min="6401" max="6401" width="1.7265625" style="732" customWidth="1"/>
    <col min="6402" max="6402" width="17.7265625" style="732" customWidth="1"/>
    <col min="6403" max="6403" width="17.1796875" style="732" customWidth="1"/>
    <col min="6404" max="6407" width="14.453125" style="732" customWidth="1"/>
    <col min="6408" max="6409" width="11.81640625" style="732" customWidth="1"/>
    <col min="6410" max="6410" width="7.7265625" style="732" customWidth="1"/>
    <col min="6411" max="6411" width="6.54296875" style="732" customWidth="1"/>
    <col min="6412" max="6412" width="8.453125" style="732" customWidth="1"/>
    <col min="6413" max="6418" width="7.7265625" style="732" customWidth="1"/>
    <col min="6419" max="6419" width="10.1796875" style="732" customWidth="1"/>
    <col min="6420" max="6420" width="4.54296875" style="732" customWidth="1"/>
    <col min="6421" max="6424" width="9" style="732" customWidth="1"/>
    <col min="6425" max="6656" width="10.26953125" style="732"/>
    <col min="6657" max="6657" width="1.7265625" style="732" customWidth="1"/>
    <col min="6658" max="6658" width="17.7265625" style="732" customWidth="1"/>
    <col min="6659" max="6659" width="17.1796875" style="732" customWidth="1"/>
    <col min="6660" max="6663" width="14.453125" style="732" customWidth="1"/>
    <col min="6664" max="6665" width="11.81640625" style="732" customWidth="1"/>
    <col min="6666" max="6666" width="7.7265625" style="732" customWidth="1"/>
    <col min="6667" max="6667" width="6.54296875" style="732" customWidth="1"/>
    <col min="6668" max="6668" width="8.453125" style="732" customWidth="1"/>
    <col min="6669" max="6674" width="7.7265625" style="732" customWidth="1"/>
    <col min="6675" max="6675" width="10.1796875" style="732" customWidth="1"/>
    <col min="6676" max="6676" width="4.54296875" style="732" customWidth="1"/>
    <col min="6677" max="6680" width="9" style="732" customWidth="1"/>
    <col min="6681" max="6912" width="10.26953125" style="732"/>
    <col min="6913" max="6913" width="1.7265625" style="732" customWidth="1"/>
    <col min="6914" max="6914" width="17.7265625" style="732" customWidth="1"/>
    <col min="6915" max="6915" width="17.1796875" style="732" customWidth="1"/>
    <col min="6916" max="6919" width="14.453125" style="732" customWidth="1"/>
    <col min="6920" max="6921" width="11.81640625" style="732" customWidth="1"/>
    <col min="6922" max="6922" width="7.7265625" style="732" customWidth="1"/>
    <col min="6923" max="6923" width="6.54296875" style="732" customWidth="1"/>
    <col min="6924" max="6924" width="8.453125" style="732" customWidth="1"/>
    <col min="6925" max="6930" width="7.7265625" style="732" customWidth="1"/>
    <col min="6931" max="6931" width="10.1796875" style="732" customWidth="1"/>
    <col min="6932" max="6932" width="4.54296875" style="732" customWidth="1"/>
    <col min="6933" max="6936" width="9" style="732" customWidth="1"/>
    <col min="6937" max="7168" width="10.26953125" style="732"/>
    <col min="7169" max="7169" width="1.7265625" style="732" customWidth="1"/>
    <col min="7170" max="7170" width="17.7265625" style="732" customWidth="1"/>
    <col min="7171" max="7171" width="17.1796875" style="732" customWidth="1"/>
    <col min="7172" max="7175" width="14.453125" style="732" customWidth="1"/>
    <col min="7176" max="7177" width="11.81640625" style="732" customWidth="1"/>
    <col min="7178" max="7178" width="7.7265625" style="732" customWidth="1"/>
    <col min="7179" max="7179" width="6.54296875" style="732" customWidth="1"/>
    <col min="7180" max="7180" width="8.453125" style="732" customWidth="1"/>
    <col min="7181" max="7186" width="7.7265625" style="732" customWidth="1"/>
    <col min="7187" max="7187" width="10.1796875" style="732" customWidth="1"/>
    <col min="7188" max="7188" width="4.54296875" style="732" customWidth="1"/>
    <col min="7189" max="7192" width="9" style="732" customWidth="1"/>
    <col min="7193" max="7424" width="10.26953125" style="732"/>
    <col min="7425" max="7425" width="1.7265625" style="732" customWidth="1"/>
    <col min="7426" max="7426" width="17.7265625" style="732" customWidth="1"/>
    <col min="7427" max="7427" width="17.1796875" style="732" customWidth="1"/>
    <col min="7428" max="7431" width="14.453125" style="732" customWidth="1"/>
    <col min="7432" max="7433" width="11.81640625" style="732" customWidth="1"/>
    <col min="7434" max="7434" width="7.7265625" style="732" customWidth="1"/>
    <col min="7435" max="7435" width="6.54296875" style="732" customWidth="1"/>
    <col min="7436" max="7436" width="8.453125" style="732" customWidth="1"/>
    <col min="7437" max="7442" width="7.7265625" style="732" customWidth="1"/>
    <col min="7443" max="7443" width="10.1796875" style="732" customWidth="1"/>
    <col min="7444" max="7444" width="4.54296875" style="732" customWidth="1"/>
    <col min="7445" max="7448" width="9" style="732" customWidth="1"/>
    <col min="7449" max="7680" width="10.26953125" style="732"/>
    <col min="7681" max="7681" width="1.7265625" style="732" customWidth="1"/>
    <col min="7682" max="7682" width="17.7265625" style="732" customWidth="1"/>
    <col min="7683" max="7683" width="17.1796875" style="732" customWidth="1"/>
    <col min="7684" max="7687" width="14.453125" style="732" customWidth="1"/>
    <col min="7688" max="7689" width="11.81640625" style="732" customWidth="1"/>
    <col min="7690" max="7690" width="7.7265625" style="732" customWidth="1"/>
    <col min="7691" max="7691" width="6.54296875" style="732" customWidth="1"/>
    <col min="7692" max="7692" width="8.453125" style="732" customWidth="1"/>
    <col min="7693" max="7698" width="7.7265625" style="732" customWidth="1"/>
    <col min="7699" max="7699" width="10.1796875" style="732" customWidth="1"/>
    <col min="7700" max="7700" width="4.54296875" style="732" customWidth="1"/>
    <col min="7701" max="7704" width="9" style="732" customWidth="1"/>
    <col min="7705" max="7936" width="10.26953125" style="732"/>
    <col min="7937" max="7937" width="1.7265625" style="732" customWidth="1"/>
    <col min="7938" max="7938" width="17.7265625" style="732" customWidth="1"/>
    <col min="7939" max="7939" width="17.1796875" style="732" customWidth="1"/>
    <col min="7940" max="7943" width="14.453125" style="732" customWidth="1"/>
    <col min="7944" max="7945" width="11.81640625" style="732" customWidth="1"/>
    <col min="7946" max="7946" width="7.7265625" style="732" customWidth="1"/>
    <col min="7947" max="7947" width="6.54296875" style="732" customWidth="1"/>
    <col min="7948" max="7948" width="8.453125" style="732" customWidth="1"/>
    <col min="7949" max="7954" width="7.7265625" style="732" customWidth="1"/>
    <col min="7955" max="7955" width="10.1796875" style="732" customWidth="1"/>
    <col min="7956" max="7956" width="4.54296875" style="732" customWidth="1"/>
    <col min="7957" max="7960" width="9" style="732" customWidth="1"/>
    <col min="7961" max="8192" width="10.26953125" style="732"/>
    <col min="8193" max="8193" width="1.7265625" style="732" customWidth="1"/>
    <col min="8194" max="8194" width="17.7265625" style="732" customWidth="1"/>
    <col min="8195" max="8195" width="17.1796875" style="732" customWidth="1"/>
    <col min="8196" max="8199" width="14.453125" style="732" customWidth="1"/>
    <col min="8200" max="8201" width="11.81640625" style="732" customWidth="1"/>
    <col min="8202" max="8202" width="7.7265625" style="732" customWidth="1"/>
    <col min="8203" max="8203" width="6.54296875" style="732" customWidth="1"/>
    <col min="8204" max="8204" width="8.453125" style="732" customWidth="1"/>
    <col min="8205" max="8210" width="7.7265625" style="732" customWidth="1"/>
    <col min="8211" max="8211" width="10.1796875" style="732" customWidth="1"/>
    <col min="8212" max="8212" width="4.54296875" style="732" customWidth="1"/>
    <col min="8213" max="8216" width="9" style="732" customWidth="1"/>
    <col min="8217" max="8448" width="10.26953125" style="732"/>
    <col min="8449" max="8449" width="1.7265625" style="732" customWidth="1"/>
    <col min="8450" max="8450" width="17.7265625" style="732" customWidth="1"/>
    <col min="8451" max="8451" width="17.1796875" style="732" customWidth="1"/>
    <col min="8452" max="8455" width="14.453125" style="732" customWidth="1"/>
    <col min="8456" max="8457" width="11.81640625" style="732" customWidth="1"/>
    <col min="8458" max="8458" width="7.7265625" style="732" customWidth="1"/>
    <col min="8459" max="8459" width="6.54296875" style="732" customWidth="1"/>
    <col min="8460" max="8460" width="8.453125" style="732" customWidth="1"/>
    <col min="8461" max="8466" width="7.7265625" style="732" customWidth="1"/>
    <col min="8467" max="8467" width="10.1796875" style="732" customWidth="1"/>
    <col min="8468" max="8468" width="4.54296875" style="732" customWidth="1"/>
    <col min="8469" max="8472" width="9" style="732" customWidth="1"/>
    <col min="8473" max="8704" width="10.26953125" style="732"/>
    <col min="8705" max="8705" width="1.7265625" style="732" customWidth="1"/>
    <col min="8706" max="8706" width="17.7265625" style="732" customWidth="1"/>
    <col min="8707" max="8707" width="17.1796875" style="732" customWidth="1"/>
    <col min="8708" max="8711" width="14.453125" style="732" customWidth="1"/>
    <col min="8712" max="8713" width="11.81640625" style="732" customWidth="1"/>
    <col min="8714" max="8714" width="7.7265625" style="732" customWidth="1"/>
    <col min="8715" max="8715" width="6.54296875" style="732" customWidth="1"/>
    <col min="8716" max="8716" width="8.453125" style="732" customWidth="1"/>
    <col min="8717" max="8722" width="7.7265625" style="732" customWidth="1"/>
    <col min="8723" max="8723" width="10.1796875" style="732" customWidth="1"/>
    <col min="8724" max="8724" width="4.54296875" style="732" customWidth="1"/>
    <col min="8725" max="8728" width="9" style="732" customWidth="1"/>
    <col min="8729" max="8960" width="10.26953125" style="732"/>
    <col min="8961" max="8961" width="1.7265625" style="732" customWidth="1"/>
    <col min="8962" max="8962" width="17.7265625" style="732" customWidth="1"/>
    <col min="8963" max="8963" width="17.1796875" style="732" customWidth="1"/>
    <col min="8964" max="8967" width="14.453125" style="732" customWidth="1"/>
    <col min="8968" max="8969" width="11.81640625" style="732" customWidth="1"/>
    <col min="8970" max="8970" width="7.7265625" style="732" customWidth="1"/>
    <col min="8971" max="8971" width="6.54296875" style="732" customWidth="1"/>
    <col min="8972" max="8972" width="8.453125" style="732" customWidth="1"/>
    <col min="8973" max="8978" width="7.7265625" style="732" customWidth="1"/>
    <col min="8979" max="8979" width="10.1796875" style="732" customWidth="1"/>
    <col min="8980" max="8980" width="4.54296875" style="732" customWidth="1"/>
    <col min="8981" max="8984" width="9" style="732" customWidth="1"/>
    <col min="8985" max="9216" width="10.26953125" style="732"/>
    <col min="9217" max="9217" width="1.7265625" style="732" customWidth="1"/>
    <col min="9218" max="9218" width="17.7265625" style="732" customWidth="1"/>
    <col min="9219" max="9219" width="17.1796875" style="732" customWidth="1"/>
    <col min="9220" max="9223" width="14.453125" style="732" customWidth="1"/>
    <col min="9224" max="9225" width="11.81640625" style="732" customWidth="1"/>
    <col min="9226" max="9226" width="7.7265625" style="732" customWidth="1"/>
    <col min="9227" max="9227" width="6.54296875" style="732" customWidth="1"/>
    <col min="9228" max="9228" width="8.453125" style="732" customWidth="1"/>
    <col min="9229" max="9234" width="7.7265625" style="732" customWidth="1"/>
    <col min="9235" max="9235" width="10.1796875" style="732" customWidth="1"/>
    <col min="9236" max="9236" width="4.54296875" style="732" customWidth="1"/>
    <col min="9237" max="9240" width="9" style="732" customWidth="1"/>
    <col min="9241" max="9472" width="10.26953125" style="732"/>
    <col min="9473" max="9473" width="1.7265625" style="732" customWidth="1"/>
    <col min="9474" max="9474" width="17.7265625" style="732" customWidth="1"/>
    <col min="9475" max="9475" width="17.1796875" style="732" customWidth="1"/>
    <col min="9476" max="9479" width="14.453125" style="732" customWidth="1"/>
    <col min="9480" max="9481" width="11.81640625" style="732" customWidth="1"/>
    <col min="9482" max="9482" width="7.7265625" style="732" customWidth="1"/>
    <col min="9483" max="9483" width="6.54296875" style="732" customWidth="1"/>
    <col min="9484" max="9484" width="8.453125" style="732" customWidth="1"/>
    <col min="9485" max="9490" width="7.7265625" style="732" customWidth="1"/>
    <col min="9491" max="9491" width="10.1796875" style="732" customWidth="1"/>
    <col min="9492" max="9492" width="4.54296875" style="732" customWidth="1"/>
    <col min="9493" max="9496" width="9" style="732" customWidth="1"/>
    <col min="9497" max="9728" width="10.26953125" style="732"/>
    <col min="9729" max="9729" width="1.7265625" style="732" customWidth="1"/>
    <col min="9730" max="9730" width="17.7265625" style="732" customWidth="1"/>
    <col min="9731" max="9731" width="17.1796875" style="732" customWidth="1"/>
    <col min="9732" max="9735" width="14.453125" style="732" customWidth="1"/>
    <col min="9736" max="9737" width="11.81640625" style="732" customWidth="1"/>
    <col min="9738" max="9738" width="7.7265625" style="732" customWidth="1"/>
    <col min="9739" max="9739" width="6.54296875" style="732" customWidth="1"/>
    <col min="9740" max="9740" width="8.453125" style="732" customWidth="1"/>
    <col min="9741" max="9746" width="7.7265625" style="732" customWidth="1"/>
    <col min="9747" max="9747" width="10.1796875" style="732" customWidth="1"/>
    <col min="9748" max="9748" width="4.54296875" style="732" customWidth="1"/>
    <col min="9749" max="9752" width="9" style="732" customWidth="1"/>
    <col min="9753" max="9984" width="10.26953125" style="732"/>
    <col min="9985" max="9985" width="1.7265625" style="732" customWidth="1"/>
    <col min="9986" max="9986" width="17.7265625" style="732" customWidth="1"/>
    <col min="9987" max="9987" width="17.1796875" style="732" customWidth="1"/>
    <col min="9988" max="9991" width="14.453125" style="732" customWidth="1"/>
    <col min="9992" max="9993" width="11.81640625" style="732" customWidth="1"/>
    <col min="9994" max="9994" width="7.7265625" style="732" customWidth="1"/>
    <col min="9995" max="9995" width="6.54296875" style="732" customWidth="1"/>
    <col min="9996" max="9996" width="8.453125" style="732" customWidth="1"/>
    <col min="9997" max="10002" width="7.7265625" style="732" customWidth="1"/>
    <col min="10003" max="10003" width="10.1796875" style="732" customWidth="1"/>
    <col min="10004" max="10004" width="4.54296875" style="732" customWidth="1"/>
    <col min="10005" max="10008" width="9" style="732" customWidth="1"/>
    <col min="10009" max="10240" width="10.26953125" style="732"/>
    <col min="10241" max="10241" width="1.7265625" style="732" customWidth="1"/>
    <col min="10242" max="10242" width="17.7265625" style="732" customWidth="1"/>
    <col min="10243" max="10243" width="17.1796875" style="732" customWidth="1"/>
    <col min="10244" max="10247" width="14.453125" style="732" customWidth="1"/>
    <col min="10248" max="10249" width="11.81640625" style="732" customWidth="1"/>
    <col min="10250" max="10250" width="7.7265625" style="732" customWidth="1"/>
    <col min="10251" max="10251" width="6.54296875" style="732" customWidth="1"/>
    <col min="10252" max="10252" width="8.453125" style="732" customWidth="1"/>
    <col min="10253" max="10258" width="7.7265625" style="732" customWidth="1"/>
    <col min="10259" max="10259" width="10.1796875" style="732" customWidth="1"/>
    <col min="10260" max="10260" width="4.54296875" style="732" customWidth="1"/>
    <col min="10261" max="10264" width="9" style="732" customWidth="1"/>
    <col min="10265" max="10496" width="10.26953125" style="732"/>
    <col min="10497" max="10497" width="1.7265625" style="732" customWidth="1"/>
    <col min="10498" max="10498" width="17.7265625" style="732" customWidth="1"/>
    <col min="10499" max="10499" width="17.1796875" style="732" customWidth="1"/>
    <col min="10500" max="10503" width="14.453125" style="732" customWidth="1"/>
    <col min="10504" max="10505" width="11.81640625" style="732" customWidth="1"/>
    <col min="10506" max="10506" width="7.7265625" style="732" customWidth="1"/>
    <col min="10507" max="10507" width="6.54296875" style="732" customWidth="1"/>
    <col min="10508" max="10508" width="8.453125" style="732" customWidth="1"/>
    <col min="10509" max="10514" width="7.7265625" style="732" customWidth="1"/>
    <col min="10515" max="10515" width="10.1796875" style="732" customWidth="1"/>
    <col min="10516" max="10516" width="4.54296875" style="732" customWidth="1"/>
    <col min="10517" max="10520" width="9" style="732" customWidth="1"/>
    <col min="10521" max="10752" width="10.26953125" style="732"/>
    <col min="10753" max="10753" width="1.7265625" style="732" customWidth="1"/>
    <col min="10754" max="10754" width="17.7265625" style="732" customWidth="1"/>
    <col min="10755" max="10755" width="17.1796875" style="732" customWidth="1"/>
    <col min="10756" max="10759" width="14.453125" style="732" customWidth="1"/>
    <col min="10760" max="10761" width="11.81640625" style="732" customWidth="1"/>
    <col min="10762" max="10762" width="7.7265625" style="732" customWidth="1"/>
    <col min="10763" max="10763" width="6.54296875" style="732" customWidth="1"/>
    <col min="10764" max="10764" width="8.453125" style="732" customWidth="1"/>
    <col min="10765" max="10770" width="7.7265625" style="732" customWidth="1"/>
    <col min="10771" max="10771" width="10.1796875" style="732" customWidth="1"/>
    <col min="10772" max="10772" width="4.54296875" style="732" customWidth="1"/>
    <col min="10773" max="10776" width="9" style="732" customWidth="1"/>
    <col min="10777" max="11008" width="10.26953125" style="732"/>
    <col min="11009" max="11009" width="1.7265625" style="732" customWidth="1"/>
    <col min="11010" max="11010" width="17.7265625" style="732" customWidth="1"/>
    <col min="11011" max="11011" width="17.1796875" style="732" customWidth="1"/>
    <col min="11012" max="11015" width="14.453125" style="732" customWidth="1"/>
    <col min="11016" max="11017" width="11.81640625" style="732" customWidth="1"/>
    <col min="11018" max="11018" width="7.7265625" style="732" customWidth="1"/>
    <col min="11019" max="11019" width="6.54296875" style="732" customWidth="1"/>
    <col min="11020" max="11020" width="8.453125" style="732" customWidth="1"/>
    <col min="11021" max="11026" width="7.7265625" style="732" customWidth="1"/>
    <col min="11027" max="11027" width="10.1796875" style="732" customWidth="1"/>
    <col min="11028" max="11028" width="4.54296875" style="732" customWidth="1"/>
    <col min="11029" max="11032" width="9" style="732" customWidth="1"/>
    <col min="11033" max="11264" width="10.26953125" style="732"/>
    <col min="11265" max="11265" width="1.7265625" style="732" customWidth="1"/>
    <col min="11266" max="11266" width="17.7265625" style="732" customWidth="1"/>
    <col min="11267" max="11267" width="17.1796875" style="732" customWidth="1"/>
    <col min="11268" max="11271" width="14.453125" style="732" customWidth="1"/>
    <col min="11272" max="11273" width="11.81640625" style="732" customWidth="1"/>
    <col min="11274" max="11274" width="7.7265625" style="732" customWidth="1"/>
    <col min="11275" max="11275" width="6.54296875" style="732" customWidth="1"/>
    <col min="11276" max="11276" width="8.453125" style="732" customWidth="1"/>
    <col min="11277" max="11282" width="7.7265625" style="732" customWidth="1"/>
    <col min="11283" max="11283" width="10.1796875" style="732" customWidth="1"/>
    <col min="11284" max="11284" width="4.54296875" style="732" customWidth="1"/>
    <col min="11285" max="11288" width="9" style="732" customWidth="1"/>
    <col min="11289" max="11520" width="10.26953125" style="732"/>
    <col min="11521" max="11521" width="1.7265625" style="732" customWidth="1"/>
    <col min="11522" max="11522" width="17.7265625" style="732" customWidth="1"/>
    <col min="11523" max="11523" width="17.1796875" style="732" customWidth="1"/>
    <col min="11524" max="11527" width="14.453125" style="732" customWidth="1"/>
    <col min="11528" max="11529" width="11.81640625" style="732" customWidth="1"/>
    <col min="11530" max="11530" width="7.7265625" style="732" customWidth="1"/>
    <col min="11531" max="11531" width="6.54296875" style="732" customWidth="1"/>
    <col min="11532" max="11532" width="8.453125" style="732" customWidth="1"/>
    <col min="11533" max="11538" width="7.7265625" style="732" customWidth="1"/>
    <col min="11539" max="11539" width="10.1796875" style="732" customWidth="1"/>
    <col min="11540" max="11540" width="4.54296875" style="732" customWidth="1"/>
    <col min="11541" max="11544" width="9" style="732" customWidth="1"/>
    <col min="11545" max="11776" width="10.26953125" style="732"/>
    <col min="11777" max="11777" width="1.7265625" style="732" customWidth="1"/>
    <col min="11778" max="11778" width="17.7265625" style="732" customWidth="1"/>
    <col min="11779" max="11779" width="17.1796875" style="732" customWidth="1"/>
    <col min="11780" max="11783" width="14.453125" style="732" customWidth="1"/>
    <col min="11784" max="11785" width="11.81640625" style="732" customWidth="1"/>
    <col min="11786" max="11786" width="7.7265625" style="732" customWidth="1"/>
    <col min="11787" max="11787" width="6.54296875" style="732" customWidth="1"/>
    <col min="11788" max="11788" width="8.453125" style="732" customWidth="1"/>
    <col min="11789" max="11794" width="7.7265625" style="732" customWidth="1"/>
    <col min="11795" max="11795" width="10.1796875" style="732" customWidth="1"/>
    <col min="11796" max="11796" width="4.54296875" style="732" customWidth="1"/>
    <col min="11797" max="11800" width="9" style="732" customWidth="1"/>
    <col min="11801" max="12032" width="10.26953125" style="732"/>
    <col min="12033" max="12033" width="1.7265625" style="732" customWidth="1"/>
    <col min="12034" max="12034" width="17.7265625" style="732" customWidth="1"/>
    <col min="12035" max="12035" width="17.1796875" style="732" customWidth="1"/>
    <col min="12036" max="12039" width="14.453125" style="732" customWidth="1"/>
    <col min="12040" max="12041" width="11.81640625" style="732" customWidth="1"/>
    <col min="12042" max="12042" width="7.7265625" style="732" customWidth="1"/>
    <col min="12043" max="12043" width="6.54296875" style="732" customWidth="1"/>
    <col min="12044" max="12044" width="8.453125" style="732" customWidth="1"/>
    <col min="12045" max="12050" width="7.7265625" style="732" customWidth="1"/>
    <col min="12051" max="12051" width="10.1796875" style="732" customWidth="1"/>
    <col min="12052" max="12052" width="4.54296875" style="732" customWidth="1"/>
    <col min="12053" max="12056" width="9" style="732" customWidth="1"/>
    <col min="12057" max="12288" width="10.26953125" style="732"/>
    <col min="12289" max="12289" width="1.7265625" style="732" customWidth="1"/>
    <col min="12290" max="12290" width="17.7265625" style="732" customWidth="1"/>
    <col min="12291" max="12291" width="17.1796875" style="732" customWidth="1"/>
    <col min="12292" max="12295" width="14.453125" style="732" customWidth="1"/>
    <col min="12296" max="12297" width="11.81640625" style="732" customWidth="1"/>
    <col min="12298" max="12298" width="7.7265625" style="732" customWidth="1"/>
    <col min="12299" max="12299" width="6.54296875" style="732" customWidth="1"/>
    <col min="12300" max="12300" width="8.453125" style="732" customWidth="1"/>
    <col min="12301" max="12306" width="7.7265625" style="732" customWidth="1"/>
    <col min="12307" max="12307" width="10.1796875" style="732" customWidth="1"/>
    <col min="12308" max="12308" width="4.54296875" style="732" customWidth="1"/>
    <col min="12309" max="12312" width="9" style="732" customWidth="1"/>
    <col min="12313" max="12544" width="10.26953125" style="732"/>
    <col min="12545" max="12545" width="1.7265625" style="732" customWidth="1"/>
    <col min="12546" max="12546" width="17.7265625" style="732" customWidth="1"/>
    <col min="12547" max="12547" width="17.1796875" style="732" customWidth="1"/>
    <col min="12548" max="12551" width="14.453125" style="732" customWidth="1"/>
    <col min="12552" max="12553" width="11.81640625" style="732" customWidth="1"/>
    <col min="12554" max="12554" width="7.7265625" style="732" customWidth="1"/>
    <col min="12555" max="12555" width="6.54296875" style="732" customWidth="1"/>
    <col min="12556" max="12556" width="8.453125" style="732" customWidth="1"/>
    <col min="12557" max="12562" width="7.7265625" style="732" customWidth="1"/>
    <col min="12563" max="12563" width="10.1796875" style="732" customWidth="1"/>
    <col min="12564" max="12564" width="4.54296875" style="732" customWidth="1"/>
    <col min="12565" max="12568" width="9" style="732" customWidth="1"/>
    <col min="12569" max="12800" width="10.26953125" style="732"/>
    <col min="12801" max="12801" width="1.7265625" style="732" customWidth="1"/>
    <col min="12802" max="12802" width="17.7265625" style="732" customWidth="1"/>
    <col min="12803" max="12803" width="17.1796875" style="732" customWidth="1"/>
    <col min="12804" max="12807" width="14.453125" style="732" customWidth="1"/>
    <col min="12808" max="12809" width="11.81640625" style="732" customWidth="1"/>
    <col min="12810" max="12810" width="7.7265625" style="732" customWidth="1"/>
    <col min="12811" max="12811" width="6.54296875" style="732" customWidth="1"/>
    <col min="12812" max="12812" width="8.453125" style="732" customWidth="1"/>
    <col min="12813" max="12818" width="7.7265625" style="732" customWidth="1"/>
    <col min="12819" max="12819" width="10.1796875" style="732" customWidth="1"/>
    <col min="12820" max="12820" width="4.54296875" style="732" customWidth="1"/>
    <col min="12821" max="12824" width="9" style="732" customWidth="1"/>
    <col min="12825" max="13056" width="10.26953125" style="732"/>
    <col min="13057" max="13057" width="1.7265625" style="732" customWidth="1"/>
    <col min="13058" max="13058" width="17.7265625" style="732" customWidth="1"/>
    <col min="13059" max="13059" width="17.1796875" style="732" customWidth="1"/>
    <col min="13060" max="13063" width="14.453125" style="732" customWidth="1"/>
    <col min="13064" max="13065" width="11.81640625" style="732" customWidth="1"/>
    <col min="13066" max="13066" width="7.7265625" style="732" customWidth="1"/>
    <col min="13067" max="13067" width="6.54296875" style="732" customWidth="1"/>
    <col min="13068" max="13068" width="8.453125" style="732" customWidth="1"/>
    <col min="13069" max="13074" width="7.7265625" style="732" customWidth="1"/>
    <col min="13075" max="13075" width="10.1796875" style="732" customWidth="1"/>
    <col min="13076" max="13076" width="4.54296875" style="732" customWidth="1"/>
    <col min="13077" max="13080" width="9" style="732" customWidth="1"/>
    <col min="13081" max="13312" width="10.26953125" style="732"/>
    <col min="13313" max="13313" width="1.7265625" style="732" customWidth="1"/>
    <col min="13314" max="13314" width="17.7265625" style="732" customWidth="1"/>
    <col min="13315" max="13315" width="17.1796875" style="732" customWidth="1"/>
    <col min="13316" max="13319" width="14.453125" style="732" customWidth="1"/>
    <col min="13320" max="13321" width="11.81640625" style="732" customWidth="1"/>
    <col min="13322" max="13322" width="7.7265625" style="732" customWidth="1"/>
    <col min="13323" max="13323" width="6.54296875" style="732" customWidth="1"/>
    <col min="13324" max="13324" width="8.453125" style="732" customWidth="1"/>
    <col min="13325" max="13330" width="7.7265625" style="732" customWidth="1"/>
    <col min="13331" max="13331" width="10.1796875" style="732" customWidth="1"/>
    <col min="13332" max="13332" width="4.54296875" style="732" customWidth="1"/>
    <col min="13333" max="13336" width="9" style="732" customWidth="1"/>
    <col min="13337" max="13568" width="10.26953125" style="732"/>
    <col min="13569" max="13569" width="1.7265625" style="732" customWidth="1"/>
    <col min="13570" max="13570" width="17.7265625" style="732" customWidth="1"/>
    <col min="13571" max="13571" width="17.1796875" style="732" customWidth="1"/>
    <col min="13572" max="13575" width="14.453125" style="732" customWidth="1"/>
    <col min="13576" max="13577" width="11.81640625" style="732" customWidth="1"/>
    <col min="13578" max="13578" width="7.7265625" style="732" customWidth="1"/>
    <col min="13579" max="13579" width="6.54296875" style="732" customWidth="1"/>
    <col min="13580" max="13580" width="8.453125" style="732" customWidth="1"/>
    <col min="13581" max="13586" width="7.7265625" style="732" customWidth="1"/>
    <col min="13587" max="13587" width="10.1796875" style="732" customWidth="1"/>
    <col min="13588" max="13588" width="4.54296875" style="732" customWidth="1"/>
    <col min="13589" max="13592" width="9" style="732" customWidth="1"/>
    <col min="13593" max="13824" width="10.26953125" style="732"/>
    <col min="13825" max="13825" width="1.7265625" style="732" customWidth="1"/>
    <col min="13826" max="13826" width="17.7265625" style="732" customWidth="1"/>
    <col min="13827" max="13827" width="17.1796875" style="732" customWidth="1"/>
    <col min="13828" max="13831" width="14.453125" style="732" customWidth="1"/>
    <col min="13832" max="13833" width="11.81640625" style="732" customWidth="1"/>
    <col min="13834" max="13834" width="7.7265625" style="732" customWidth="1"/>
    <col min="13835" max="13835" width="6.54296875" style="732" customWidth="1"/>
    <col min="13836" max="13836" width="8.453125" style="732" customWidth="1"/>
    <col min="13837" max="13842" width="7.7265625" style="732" customWidth="1"/>
    <col min="13843" max="13843" width="10.1796875" style="732" customWidth="1"/>
    <col min="13844" max="13844" width="4.54296875" style="732" customWidth="1"/>
    <col min="13845" max="13848" width="9" style="732" customWidth="1"/>
    <col min="13849" max="14080" width="10.26953125" style="732"/>
    <col min="14081" max="14081" width="1.7265625" style="732" customWidth="1"/>
    <col min="14082" max="14082" width="17.7265625" style="732" customWidth="1"/>
    <col min="14083" max="14083" width="17.1796875" style="732" customWidth="1"/>
    <col min="14084" max="14087" width="14.453125" style="732" customWidth="1"/>
    <col min="14088" max="14089" width="11.81640625" style="732" customWidth="1"/>
    <col min="14090" max="14090" width="7.7265625" style="732" customWidth="1"/>
    <col min="14091" max="14091" width="6.54296875" style="732" customWidth="1"/>
    <col min="14092" max="14092" width="8.453125" style="732" customWidth="1"/>
    <col min="14093" max="14098" width="7.7265625" style="732" customWidth="1"/>
    <col min="14099" max="14099" width="10.1796875" style="732" customWidth="1"/>
    <col min="14100" max="14100" width="4.54296875" style="732" customWidth="1"/>
    <col min="14101" max="14104" width="9" style="732" customWidth="1"/>
    <col min="14105" max="14336" width="10.26953125" style="732"/>
    <col min="14337" max="14337" width="1.7265625" style="732" customWidth="1"/>
    <col min="14338" max="14338" width="17.7265625" style="732" customWidth="1"/>
    <col min="14339" max="14339" width="17.1796875" style="732" customWidth="1"/>
    <col min="14340" max="14343" width="14.453125" style="732" customWidth="1"/>
    <col min="14344" max="14345" width="11.81640625" style="732" customWidth="1"/>
    <col min="14346" max="14346" width="7.7265625" style="732" customWidth="1"/>
    <col min="14347" max="14347" width="6.54296875" style="732" customWidth="1"/>
    <col min="14348" max="14348" width="8.453125" style="732" customWidth="1"/>
    <col min="14349" max="14354" width="7.7265625" style="732" customWidth="1"/>
    <col min="14355" max="14355" width="10.1796875" style="732" customWidth="1"/>
    <col min="14356" max="14356" width="4.54296875" style="732" customWidth="1"/>
    <col min="14357" max="14360" width="9" style="732" customWidth="1"/>
    <col min="14361" max="14592" width="10.26953125" style="732"/>
    <col min="14593" max="14593" width="1.7265625" style="732" customWidth="1"/>
    <col min="14594" max="14594" width="17.7265625" style="732" customWidth="1"/>
    <col min="14595" max="14595" width="17.1796875" style="732" customWidth="1"/>
    <col min="14596" max="14599" width="14.453125" style="732" customWidth="1"/>
    <col min="14600" max="14601" width="11.81640625" style="732" customWidth="1"/>
    <col min="14602" max="14602" width="7.7265625" style="732" customWidth="1"/>
    <col min="14603" max="14603" width="6.54296875" style="732" customWidth="1"/>
    <col min="14604" max="14604" width="8.453125" style="732" customWidth="1"/>
    <col min="14605" max="14610" width="7.7265625" style="732" customWidth="1"/>
    <col min="14611" max="14611" width="10.1796875" style="732" customWidth="1"/>
    <col min="14612" max="14612" width="4.54296875" style="732" customWidth="1"/>
    <col min="14613" max="14616" width="9" style="732" customWidth="1"/>
    <col min="14617" max="14848" width="10.26953125" style="732"/>
    <col min="14849" max="14849" width="1.7265625" style="732" customWidth="1"/>
    <col min="14850" max="14850" width="17.7265625" style="732" customWidth="1"/>
    <col min="14851" max="14851" width="17.1796875" style="732" customWidth="1"/>
    <col min="14852" max="14855" width="14.453125" style="732" customWidth="1"/>
    <col min="14856" max="14857" width="11.81640625" style="732" customWidth="1"/>
    <col min="14858" max="14858" width="7.7265625" style="732" customWidth="1"/>
    <col min="14859" max="14859" width="6.54296875" style="732" customWidth="1"/>
    <col min="14860" max="14860" width="8.453125" style="732" customWidth="1"/>
    <col min="14861" max="14866" width="7.7265625" style="732" customWidth="1"/>
    <col min="14867" max="14867" width="10.1796875" style="732" customWidth="1"/>
    <col min="14868" max="14868" width="4.54296875" style="732" customWidth="1"/>
    <col min="14869" max="14872" width="9" style="732" customWidth="1"/>
    <col min="14873" max="15104" width="10.26953125" style="732"/>
    <col min="15105" max="15105" width="1.7265625" style="732" customWidth="1"/>
    <col min="15106" max="15106" width="17.7265625" style="732" customWidth="1"/>
    <col min="15107" max="15107" width="17.1796875" style="732" customWidth="1"/>
    <col min="15108" max="15111" width="14.453125" style="732" customWidth="1"/>
    <col min="15112" max="15113" width="11.81640625" style="732" customWidth="1"/>
    <col min="15114" max="15114" width="7.7265625" style="732" customWidth="1"/>
    <col min="15115" max="15115" width="6.54296875" style="732" customWidth="1"/>
    <col min="15116" max="15116" width="8.453125" style="732" customWidth="1"/>
    <col min="15117" max="15122" width="7.7265625" style="732" customWidth="1"/>
    <col min="15123" max="15123" width="10.1796875" style="732" customWidth="1"/>
    <col min="15124" max="15124" width="4.54296875" style="732" customWidth="1"/>
    <col min="15125" max="15128" width="9" style="732" customWidth="1"/>
    <col min="15129" max="15360" width="10.26953125" style="732"/>
    <col min="15361" max="15361" width="1.7265625" style="732" customWidth="1"/>
    <col min="15362" max="15362" width="17.7265625" style="732" customWidth="1"/>
    <col min="15363" max="15363" width="17.1796875" style="732" customWidth="1"/>
    <col min="15364" max="15367" width="14.453125" style="732" customWidth="1"/>
    <col min="15368" max="15369" width="11.81640625" style="732" customWidth="1"/>
    <col min="15370" max="15370" width="7.7265625" style="732" customWidth="1"/>
    <col min="15371" max="15371" width="6.54296875" style="732" customWidth="1"/>
    <col min="15372" max="15372" width="8.453125" style="732" customWidth="1"/>
    <col min="15373" max="15378" width="7.7265625" style="732" customWidth="1"/>
    <col min="15379" max="15379" width="10.1796875" style="732" customWidth="1"/>
    <col min="15380" max="15380" width="4.54296875" style="732" customWidth="1"/>
    <col min="15381" max="15384" width="9" style="732" customWidth="1"/>
    <col min="15385" max="15616" width="10.26953125" style="732"/>
    <col min="15617" max="15617" width="1.7265625" style="732" customWidth="1"/>
    <col min="15618" max="15618" width="17.7265625" style="732" customWidth="1"/>
    <col min="15619" max="15619" width="17.1796875" style="732" customWidth="1"/>
    <col min="15620" max="15623" width="14.453125" style="732" customWidth="1"/>
    <col min="15624" max="15625" width="11.81640625" style="732" customWidth="1"/>
    <col min="15626" max="15626" width="7.7265625" style="732" customWidth="1"/>
    <col min="15627" max="15627" width="6.54296875" style="732" customWidth="1"/>
    <col min="15628" max="15628" width="8.453125" style="732" customWidth="1"/>
    <col min="15629" max="15634" width="7.7265625" style="732" customWidth="1"/>
    <col min="15635" max="15635" width="10.1796875" style="732" customWidth="1"/>
    <col min="15636" max="15636" width="4.54296875" style="732" customWidth="1"/>
    <col min="15637" max="15640" width="9" style="732" customWidth="1"/>
    <col min="15641" max="15872" width="10.26953125" style="732"/>
    <col min="15873" max="15873" width="1.7265625" style="732" customWidth="1"/>
    <col min="15874" max="15874" width="17.7265625" style="732" customWidth="1"/>
    <col min="15875" max="15875" width="17.1796875" style="732" customWidth="1"/>
    <col min="15876" max="15879" width="14.453125" style="732" customWidth="1"/>
    <col min="15880" max="15881" width="11.81640625" style="732" customWidth="1"/>
    <col min="15882" max="15882" width="7.7265625" style="732" customWidth="1"/>
    <col min="15883" max="15883" width="6.54296875" style="732" customWidth="1"/>
    <col min="15884" max="15884" width="8.453125" style="732" customWidth="1"/>
    <col min="15885" max="15890" width="7.7265625" style="732" customWidth="1"/>
    <col min="15891" max="15891" width="10.1796875" style="732" customWidth="1"/>
    <col min="15892" max="15892" width="4.54296875" style="732" customWidth="1"/>
    <col min="15893" max="15896" width="9" style="732" customWidth="1"/>
    <col min="15897" max="16128" width="10.26953125" style="732"/>
    <col min="16129" max="16129" width="1.7265625" style="732" customWidth="1"/>
    <col min="16130" max="16130" width="17.7265625" style="732" customWidth="1"/>
    <col min="16131" max="16131" width="17.1796875" style="732" customWidth="1"/>
    <col min="16132" max="16135" width="14.453125" style="732" customWidth="1"/>
    <col min="16136" max="16137" width="11.81640625" style="732" customWidth="1"/>
    <col min="16138" max="16138" width="7.7265625" style="732" customWidth="1"/>
    <col min="16139" max="16139" width="6.54296875" style="732" customWidth="1"/>
    <col min="16140" max="16140" width="8.453125" style="732" customWidth="1"/>
    <col min="16141" max="16146" width="7.7265625" style="732" customWidth="1"/>
    <col min="16147" max="16147" width="10.1796875" style="732" customWidth="1"/>
    <col min="16148" max="16148" width="4.54296875" style="732" customWidth="1"/>
    <col min="16149" max="16152" width="9" style="732" customWidth="1"/>
    <col min="16153" max="16384" width="10.26953125" style="732"/>
  </cols>
  <sheetData>
    <row r="1" spans="1:35" ht="24.75" customHeight="1"/>
    <row r="2" spans="1:35" ht="23.5">
      <c r="A2" s="733"/>
      <c r="B2" s="734" t="s">
        <v>449</v>
      </c>
      <c r="C2" s="735"/>
      <c r="D2" s="735"/>
      <c r="E2" s="735"/>
      <c r="F2" s="735"/>
      <c r="G2" s="735"/>
      <c r="H2" s="735"/>
      <c r="I2" s="735"/>
      <c r="J2" s="735"/>
      <c r="K2" s="735"/>
      <c r="L2" s="736"/>
      <c r="M2" s="737"/>
      <c r="N2" s="737"/>
      <c r="O2" s="1632"/>
      <c r="P2" s="1632"/>
      <c r="Q2" s="1632"/>
      <c r="R2" s="1632"/>
      <c r="S2" s="737"/>
      <c r="T2" s="737"/>
      <c r="U2" s="735"/>
      <c r="V2" s="735"/>
      <c r="W2" s="735"/>
      <c r="X2" s="735"/>
    </row>
    <row r="3" spans="1:35" ht="12.75" customHeight="1">
      <c r="A3" s="733"/>
      <c r="B3" s="735"/>
      <c r="C3" s="735"/>
      <c r="D3" s="735"/>
      <c r="E3" s="735"/>
      <c r="F3" s="735"/>
      <c r="G3" s="735"/>
      <c r="H3" s="735"/>
      <c r="I3" s="735"/>
      <c r="J3" s="735"/>
      <c r="K3" s="738"/>
      <c r="L3" s="739"/>
      <c r="M3" s="1633"/>
      <c r="N3" s="1634"/>
      <c r="O3" s="738"/>
      <c r="P3" s="740"/>
      <c r="Q3" s="741"/>
      <c r="R3" s="742"/>
      <c r="S3" s="737"/>
      <c r="T3" s="737"/>
      <c r="U3" s="735"/>
      <c r="V3" s="736"/>
      <c r="W3" s="736"/>
      <c r="X3" s="736"/>
    </row>
    <row r="4" spans="1:35" ht="16.5">
      <c r="A4" s="733"/>
      <c r="B4" s="735"/>
      <c r="C4" s="1635"/>
      <c r="D4" s="1635"/>
      <c r="E4" s="1635"/>
      <c r="F4" s="735"/>
      <c r="G4" s="735"/>
      <c r="H4" s="735"/>
      <c r="I4" s="735"/>
      <c r="J4" s="735"/>
      <c r="K4" s="738"/>
      <c r="L4" s="739"/>
      <c r="M4" s="1633"/>
      <c r="N4" s="1634"/>
      <c r="O4" s="738"/>
      <c r="P4" s="740"/>
      <c r="Q4" s="741"/>
      <c r="R4" s="742"/>
      <c r="S4" s="737"/>
      <c r="T4" s="737"/>
      <c r="U4" s="735"/>
      <c r="V4" s="737"/>
      <c r="W4" s="737"/>
      <c r="X4" s="737"/>
    </row>
    <row r="5" spans="1:35" ht="16.5">
      <c r="A5" s="733"/>
      <c r="B5" s="735"/>
      <c r="C5" s="1635"/>
      <c r="D5" s="1635"/>
      <c r="E5" s="1635"/>
      <c r="F5" s="735"/>
      <c r="G5" s="735"/>
      <c r="H5" s="735"/>
      <c r="I5" s="735"/>
      <c r="J5" s="735"/>
      <c r="K5" s="1103" t="s">
        <v>450</v>
      </c>
      <c r="L5" s="1104"/>
      <c r="M5" s="1636" t="s">
        <v>163</v>
      </c>
      <c r="N5" s="1637"/>
      <c r="O5" s="1103" t="s">
        <v>164</v>
      </c>
      <c r="P5" s="1105"/>
      <c r="Q5" s="1106"/>
      <c r="R5" s="743"/>
      <c r="S5" s="735"/>
      <c r="T5" s="737"/>
      <c r="U5" s="735"/>
      <c r="V5" s="737"/>
      <c r="W5" s="737"/>
      <c r="X5" s="737"/>
    </row>
    <row r="6" spans="1:35" ht="17.5" customHeight="1" thickBot="1">
      <c r="A6" s="735"/>
      <c r="B6" s="735"/>
      <c r="C6" s="735"/>
      <c r="D6" s="735"/>
      <c r="E6" s="735"/>
      <c r="F6" s="735"/>
      <c r="G6" s="735"/>
      <c r="H6" s="735"/>
      <c r="I6" s="735"/>
      <c r="J6" s="735"/>
      <c r="K6" s="735"/>
      <c r="L6" s="735"/>
      <c r="M6" s="735"/>
      <c r="N6" s="735"/>
      <c r="O6" s="735"/>
      <c r="P6" s="735"/>
      <c r="Q6" s="735"/>
      <c r="R6" s="735"/>
      <c r="S6" s="735"/>
      <c r="T6" s="744"/>
      <c r="U6" s="745"/>
      <c r="V6" s="746"/>
      <c r="W6" s="746"/>
      <c r="X6" s="746"/>
    </row>
    <row r="7" spans="1:35">
      <c r="A7" s="735"/>
      <c r="B7" s="747"/>
      <c r="C7" s="747"/>
      <c r="D7" s="748"/>
      <c r="E7" s="749" t="s">
        <v>451</v>
      </c>
      <c r="F7" s="749"/>
      <c r="G7" s="749"/>
      <c r="H7" s="750" t="s">
        <v>452</v>
      </c>
      <c r="I7" s="751"/>
      <c r="J7" s="749" t="s">
        <v>453</v>
      </c>
      <c r="K7" s="749"/>
      <c r="L7" s="749"/>
      <c r="M7" s="749"/>
      <c r="N7" s="749"/>
      <c r="O7" s="751"/>
      <c r="P7" s="1611" t="s">
        <v>454</v>
      </c>
      <c r="Q7" s="1612"/>
      <c r="R7" s="1612"/>
      <c r="S7" s="1612"/>
      <c r="T7" s="1612"/>
      <c r="U7" s="1612"/>
      <c r="V7" s="1612"/>
      <c r="W7" s="1612"/>
      <c r="X7" s="1613"/>
      <c r="Z7" s="752"/>
      <c r="AA7" s="752"/>
      <c r="AB7" s="752"/>
      <c r="AC7" s="752"/>
      <c r="AD7" s="752"/>
      <c r="AE7" s="752"/>
      <c r="AF7" s="752"/>
      <c r="AG7" s="752"/>
      <c r="AH7" s="752"/>
      <c r="AI7" s="752"/>
    </row>
    <row r="8" spans="1:35">
      <c r="A8" s="735"/>
      <c r="B8" s="753" t="s">
        <v>455</v>
      </c>
      <c r="C8" s="754" t="s">
        <v>456</v>
      </c>
      <c r="D8" s="755"/>
      <c r="E8" s="756"/>
      <c r="F8" s="756"/>
      <c r="G8" s="756"/>
      <c r="H8" s="757"/>
      <c r="I8" s="758"/>
      <c r="J8" s="736"/>
      <c r="K8" s="736"/>
      <c r="L8" s="736"/>
      <c r="M8" s="736"/>
      <c r="N8" s="736"/>
      <c r="O8" s="759"/>
      <c r="P8" s="760" t="s">
        <v>457</v>
      </c>
      <c r="Q8" s="736"/>
      <c r="R8" s="736"/>
      <c r="S8" s="761"/>
      <c r="T8" s="761" t="s">
        <v>453</v>
      </c>
      <c r="U8" s="762"/>
      <c r="V8" s="762"/>
      <c r="W8" s="762"/>
      <c r="X8" s="763"/>
      <c r="Z8" s="736"/>
      <c r="AA8" s="737"/>
      <c r="AB8" s="737"/>
      <c r="AC8" s="737"/>
      <c r="AD8" s="737"/>
      <c r="AE8" s="737"/>
      <c r="AF8" s="737"/>
      <c r="AG8" s="737"/>
      <c r="AH8" s="752"/>
      <c r="AI8" s="752"/>
    </row>
    <row r="9" spans="1:35">
      <c r="A9" s="735"/>
      <c r="B9" s="764"/>
      <c r="C9" s="764"/>
      <c r="D9" s="765"/>
      <c r="E9" s="766" t="s">
        <v>458</v>
      </c>
      <c r="F9" s="766"/>
      <c r="G9" s="767"/>
      <c r="H9" s="1614" t="s">
        <v>459</v>
      </c>
      <c r="I9" s="1616" t="s">
        <v>460</v>
      </c>
      <c r="J9" s="768" t="s">
        <v>461</v>
      </c>
      <c r="L9" s="769"/>
      <c r="M9" s="769"/>
      <c r="N9" s="769"/>
      <c r="O9" s="770"/>
      <c r="P9" s="771" t="s">
        <v>462</v>
      </c>
      <c r="Q9" s="772" t="s">
        <v>462</v>
      </c>
      <c r="R9" s="772" t="s">
        <v>463</v>
      </c>
      <c r="S9" s="773" t="s">
        <v>464</v>
      </c>
      <c r="T9" s="774"/>
      <c r="U9" s="1618"/>
      <c r="V9" s="1619"/>
      <c r="W9" s="1619"/>
      <c r="X9" s="1620"/>
      <c r="Z9" s="736"/>
      <c r="AA9" s="736"/>
      <c r="AB9" s="736"/>
      <c r="AC9" s="736"/>
      <c r="AD9" s="736"/>
      <c r="AE9" s="736"/>
      <c r="AF9" s="736"/>
      <c r="AG9" s="736"/>
      <c r="AH9" s="752"/>
      <c r="AI9" s="752"/>
    </row>
    <row r="10" spans="1:35" ht="26.5" thickBot="1">
      <c r="A10" s="735"/>
      <c r="B10" s="775"/>
      <c r="C10" s="775"/>
      <c r="D10" s="776" t="s">
        <v>465</v>
      </c>
      <c r="E10" s="777" t="s">
        <v>466</v>
      </c>
      <c r="F10" s="778" t="s">
        <v>467</v>
      </c>
      <c r="G10" s="779" t="s">
        <v>468</v>
      </c>
      <c r="H10" s="1615"/>
      <c r="I10" s="1617"/>
      <c r="J10" s="780"/>
      <c r="K10" s="781"/>
      <c r="L10" s="782"/>
      <c r="M10" s="782"/>
      <c r="N10" s="782"/>
      <c r="O10" s="783"/>
      <c r="P10" s="784"/>
      <c r="Q10" s="785"/>
      <c r="R10" s="785"/>
      <c r="S10" s="786"/>
      <c r="T10" s="786"/>
      <c r="U10" s="787"/>
      <c r="V10" s="787"/>
      <c r="W10" s="787"/>
      <c r="X10" s="788"/>
      <c r="Z10" s="752"/>
      <c r="AA10" s="752"/>
      <c r="AB10" s="752"/>
      <c r="AC10" s="752"/>
      <c r="AD10" s="752"/>
      <c r="AE10" s="752"/>
      <c r="AF10" s="752"/>
      <c r="AG10" s="752"/>
      <c r="AH10" s="752"/>
      <c r="AI10" s="752"/>
    </row>
    <row r="11" spans="1:35">
      <c r="A11" s="735"/>
      <c r="B11" s="1621"/>
      <c r="C11" s="1621"/>
      <c r="D11" s="1622"/>
      <c r="E11" s="1623"/>
      <c r="F11" s="1623"/>
      <c r="G11" s="1607"/>
      <c r="H11" s="1624"/>
      <c r="I11" s="1625"/>
      <c r="J11" s="1626"/>
      <c r="K11" s="1627"/>
      <c r="L11" s="1627"/>
      <c r="M11" s="1627"/>
      <c r="N11" s="1627"/>
      <c r="O11" s="1628"/>
      <c r="P11" s="789"/>
      <c r="Q11" s="1623"/>
      <c r="R11" s="1623"/>
      <c r="S11" s="790"/>
      <c r="T11" s="791"/>
      <c r="U11" s="737"/>
      <c r="V11" s="792"/>
      <c r="W11" s="792"/>
      <c r="X11" s="793"/>
      <c r="Z11" s="752"/>
      <c r="AA11" s="752"/>
      <c r="AB11" s="752"/>
      <c r="AC11" s="752"/>
      <c r="AD11" s="752"/>
      <c r="AE11" s="752"/>
      <c r="AF11" s="752"/>
      <c r="AG11" s="752"/>
      <c r="AH11" s="752"/>
      <c r="AI11" s="752"/>
    </row>
    <row r="12" spans="1:35">
      <c r="A12" s="735"/>
      <c r="B12" s="1601"/>
      <c r="C12" s="1601"/>
      <c r="D12" s="1604"/>
      <c r="E12" s="1597"/>
      <c r="F12" s="1597"/>
      <c r="G12" s="1608"/>
      <c r="H12" s="1591"/>
      <c r="I12" s="1592"/>
      <c r="J12" s="1629"/>
      <c r="K12" s="1630"/>
      <c r="L12" s="1630"/>
      <c r="M12" s="1630"/>
      <c r="N12" s="1630"/>
      <c r="O12" s="1631"/>
      <c r="P12" s="789"/>
      <c r="Q12" s="1597"/>
      <c r="R12" s="1597"/>
      <c r="S12" s="794" t="s">
        <v>469</v>
      </c>
      <c r="T12" s="791"/>
      <c r="U12" s="737"/>
      <c r="V12" s="737"/>
      <c r="W12" s="737"/>
      <c r="X12" s="795"/>
      <c r="Z12" s="752"/>
      <c r="AA12" s="752"/>
      <c r="AB12" s="752"/>
      <c r="AC12" s="752"/>
      <c r="AD12" s="752"/>
      <c r="AE12" s="752"/>
      <c r="AF12" s="752"/>
      <c r="AG12" s="752"/>
      <c r="AH12" s="752"/>
      <c r="AI12" s="752"/>
    </row>
    <row r="13" spans="1:35">
      <c r="A13" s="735"/>
      <c r="B13" s="1602"/>
      <c r="C13" s="1602"/>
      <c r="D13" s="1604"/>
      <c r="E13" s="1598"/>
      <c r="F13" s="1598"/>
      <c r="G13" s="1609"/>
      <c r="H13" s="1591"/>
      <c r="I13" s="1592"/>
      <c r="J13" s="1629"/>
      <c r="K13" s="1630"/>
      <c r="L13" s="1630"/>
      <c r="M13" s="1630"/>
      <c r="N13" s="1630"/>
      <c r="O13" s="1631"/>
      <c r="P13" s="796"/>
      <c r="Q13" s="1597"/>
      <c r="R13" s="1597"/>
      <c r="S13" s="797"/>
      <c r="T13" s="798"/>
      <c r="U13" s="799"/>
      <c r="V13" s="799"/>
      <c r="W13" s="799"/>
      <c r="X13" s="800"/>
      <c r="Z13" s="752"/>
      <c r="AA13" s="752"/>
      <c r="AB13" s="752"/>
      <c r="AC13" s="752"/>
      <c r="AD13" s="752"/>
      <c r="AE13" s="752"/>
      <c r="AF13" s="752"/>
      <c r="AG13" s="752"/>
      <c r="AH13" s="752"/>
      <c r="AI13" s="752"/>
    </row>
    <row r="14" spans="1:35" ht="24" customHeight="1">
      <c r="A14" s="735"/>
      <c r="B14" s="801"/>
      <c r="C14" s="1600"/>
      <c r="D14" s="1603"/>
      <c r="E14" s="1606"/>
      <c r="F14" s="1606"/>
      <c r="G14" s="1607"/>
      <c r="H14" s="1591"/>
      <c r="I14" s="1610"/>
      <c r="J14" s="1593"/>
      <c r="K14" s="1594"/>
      <c r="L14" s="1594"/>
      <c r="M14" s="1594"/>
      <c r="N14" s="1594"/>
      <c r="O14" s="1595"/>
      <c r="P14" s="789"/>
      <c r="Q14" s="1599"/>
      <c r="R14" s="1599"/>
      <c r="S14" s="790"/>
      <c r="T14" s="791"/>
      <c r="U14" s="737"/>
      <c r="V14" s="737"/>
      <c r="W14" s="737"/>
      <c r="X14" s="795"/>
      <c r="Z14" s="752"/>
      <c r="AA14" s="752"/>
      <c r="AB14" s="752"/>
      <c r="AC14" s="752"/>
      <c r="AD14" s="752"/>
      <c r="AE14" s="752"/>
      <c r="AF14" s="752"/>
      <c r="AG14" s="752"/>
      <c r="AH14" s="752"/>
      <c r="AI14" s="752"/>
    </row>
    <row r="15" spans="1:35" ht="24" customHeight="1">
      <c r="A15" s="735"/>
      <c r="B15" s="801"/>
      <c r="C15" s="1601"/>
      <c r="D15" s="1604"/>
      <c r="E15" s="1597"/>
      <c r="F15" s="1597"/>
      <c r="G15" s="1608"/>
      <c r="H15" s="1591"/>
      <c r="I15" s="1592"/>
      <c r="J15" s="1596"/>
      <c r="K15" s="1594"/>
      <c r="L15" s="1594"/>
      <c r="M15" s="1594"/>
      <c r="N15" s="1594"/>
      <c r="O15" s="1595"/>
      <c r="P15" s="789"/>
      <c r="Q15" s="1599"/>
      <c r="R15" s="1599"/>
      <c r="S15" s="794" t="s">
        <v>469</v>
      </c>
      <c r="T15" s="791"/>
      <c r="U15" s="737"/>
      <c r="V15" s="737"/>
      <c r="W15" s="737"/>
      <c r="X15" s="795"/>
      <c r="Z15" s="752"/>
      <c r="AA15" s="752"/>
      <c r="AB15" s="752"/>
      <c r="AC15" s="752"/>
      <c r="AD15" s="752"/>
      <c r="AE15" s="752"/>
      <c r="AF15" s="752"/>
      <c r="AG15" s="752"/>
      <c r="AH15" s="752"/>
      <c r="AI15" s="752"/>
    </row>
    <row r="16" spans="1:35" ht="24" customHeight="1">
      <c r="A16" s="735"/>
      <c r="B16" s="801"/>
      <c r="C16" s="1602"/>
      <c r="D16" s="1605"/>
      <c r="E16" s="1598"/>
      <c r="F16" s="1598"/>
      <c r="G16" s="1609"/>
      <c r="H16" s="1591"/>
      <c r="I16" s="1592"/>
      <c r="J16" s="1596"/>
      <c r="K16" s="1594"/>
      <c r="L16" s="1594"/>
      <c r="M16" s="1594"/>
      <c r="N16" s="1594"/>
      <c r="O16" s="1595"/>
      <c r="P16" s="789"/>
      <c r="Q16" s="1599"/>
      <c r="R16" s="1599"/>
      <c r="S16" s="790"/>
      <c r="T16" s="791"/>
      <c r="U16" s="737"/>
      <c r="V16" s="737"/>
      <c r="W16" s="737"/>
      <c r="X16" s="795"/>
      <c r="Z16" s="752"/>
      <c r="AA16" s="752"/>
      <c r="AB16" s="752"/>
      <c r="AC16" s="752"/>
      <c r="AD16" s="752"/>
      <c r="AE16" s="752"/>
      <c r="AF16" s="752"/>
      <c r="AG16" s="752"/>
      <c r="AH16" s="752"/>
      <c r="AI16" s="752"/>
    </row>
    <row r="17" spans="1:35" ht="24" customHeight="1">
      <c r="A17" s="735"/>
      <c r="B17" s="802"/>
      <c r="C17" s="1600"/>
      <c r="D17" s="1603"/>
      <c r="E17" s="1606"/>
      <c r="F17" s="1606"/>
      <c r="G17" s="1607"/>
      <c r="H17" s="1591"/>
      <c r="I17" s="1592"/>
      <c r="J17" s="1593"/>
      <c r="K17" s="1594"/>
      <c r="L17" s="1594"/>
      <c r="M17" s="1594"/>
      <c r="N17" s="1594"/>
      <c r="O17" s="1595"/>
      <c r="P17" s="803"/>
      <c r="Q17" s="1599"/>
      <c r="R17" s="1599"/>
      <c r="S17" s="804"/>
      <c r="T17" s="805"/>
      <c r="U17" s="806"/>
      <c r="V17" s="806"/>
      <c r="W17" s="806"/>
      <c r="X17" s="807"/>
      <c r="Z17" s="752"/>
      <c r="AA17" s="752"/>
      <c r="AB17" s="752"/>
      <c r="AC17" s="752"/>
      <c r="AD17" s="752"/>
      <c r="AE17" s="752"/>
      <c r="AF17" s="752"/>
      <c r="AG17" s="752"/>
      <c r="AH17" s="752"/>
      <c r="AI17" s="752"/>
    </row>
    <row r="18" spans="1:35" ht="24" customHeight="1">
      <c r="A18" s="735"/>
      <c r="B18" s="801"/>
      <c r="C18" s="1601"/>
      <c r="D18" s="1604"/>
      <c r="E18" s="1597"/>
      <c r="F18" s="1597"/>
      <c r="G18" s="1608"/>
      <c r="H18" s="1591"/>
      <c r="I18" s="1592"/>
      <c r="J18" s="1596"/>
      <c r="K18" s="1594"/>
      <c r="L18" s="1594"/>
      <c r="M18" s="1594"/>
      <c r="N18" s="1594"/>
      <c r="O18" s="1595"/>
      <c r="P18" s="789"/>
      <c r="Q18" s="1599"/>
      <c r="R18" s="1599"/>
      <c r="S18" s="794" t="s">
        <v>469</v>
      </c>
      <c r="T18" s="791"/>
      <c r="U18" s="737"/>
      <c r="V18" s="737"/>
      <c r="W18" s="737"/>
      <c r="X18" s="795"/>
    </row>
    <row r="19" spans="1:35" ht="24" customHeight="1">
      <c r="A19" s="735"/>
      <c r="B19" s="808"/>
      <c r="C19" s="1602"/>
      <c r="D19" s="1605"/>
      <c r="E19" s="1598"/>
      <c r="F19" s="1598"/>
      <c r="G19" s="1609"/>
      <c r="H19" s="1591"/>
      <c r="I19" s="1592"/>
      <c r="J19" s="1596"/>
      <c r="K19" s="1594"/>
      <c r="L19" s="1594"/>
      <c r="M19" s="1594"/>
      <c r="N19" s="1594"/>
      <c r="O19" s="1595"/>
      <c r="P19" s="796"/>
      <c r="Q19" s="1599"/>
      <c r="R19" s="1599"/>
      <c r="S19" s="797"/>
      <c r="T19" s="798"/>
      <c r="U19" s="799"/>
      <c r="V19" s="799"/>
      <c r="W19" s="799"/>
      <c r="X19" s="800"/>
    </row>
    <row r="20" spans="1:35" ht="32.25" customHeight="1">
      <c r="A20" s="735"/>
      <c r="B20" s="801"/>
      <c r="C20" s="1600"/>
      <c r="D20" s="1603"/>
      <c r="E20" s="1606"/>
      <c r="F20" s="1606"/>
      <c r="G20" s="1607"/>
      <c r="H20" s="1591"/>
      <c r="I20" s="1592"/>
      <c r="J20" s="1593"/>
      <c r="K20" s="1594"/>
      <c r="L20" s="1594"/>
      <c r="M20" s="1594"/>
      <c r="N20" s="1594"/>
      <c r="O20" s="1595"/>
      <c r="P20" s="789"/>
      <c r="Q20" s="1597"/>
      <c r="R20" s="1597"/>
      <c r="S20" s="790"/>
      <c r="T20" s="791"/>
      <c r="U20" s="737"/>
      <c r="V20" s="737"/>
      <c r="W20" s="737"/>
      <c r="X20" s="795"/>
    </row>
    <row r="21" spans="1:35" ht="32.25" customHeight="1">
      <c r="A21" s="735"/>
      <c r="B21" s="801"/>
      <c r="C21" s="1601"/>
      <c r="D21" s="1604"/>
      <c r="E21" s="1597"/>
      <c r="F21" s="1597"/>
      <c r="G21" s="1608"/>
      <c r="H21" s="1591"/>
      <c r="I21" s="1592"/>
      <c r="J21" s="1596"/>
      <c r="K21" s="1594"/>
      <c r="L21" s="1594"/>
      <c r="M21" s="1594"/>
      <c r="N21" s="1594"/>
      <c r="O21" s="1595"/>
      <c r="P21" s="789"/>
      <c r="Q21" s="1597"/>
      <c r="R21" s="1597"/>
      <c r="S21" s="794" t="s">
        <v>469</v>
      </c>
      <c r="T21" s="791"/>
      <c r="U21" s="737"/>
      <c r="V21" s="737"/>
      <c r="W21" s="737"/>
      <c r="X21" s="795"/>
    </row>
    <row r="22" spans="1:35" ht="32.25" customHeight="1">
      <c r="A22" s="735"/>
      <c r="B22" s="801"/>
      <c r="C22" s="1602"/>
      <c r="D22" s="1605"/>
      <c r="E22" s="1598"/>
      <c r="F22" s="1598"/>
      <c r="G22" s="1609"/>
      <c r="H22" s="1591"/>
      <c r="I22" s="1592"/>
      <c r="J22" s="1596"/>
      <c r="K22" s="1594"/>
      <c r="L22" s="1594"/>
      <c r="M22" s="1594"/>
      <c r="N22" s="1594"/>
      <c r="O22" s="1595"/>
      <c r="P22" s="789"/>
      <c r="Q22" s="1598"/>
      <c r="R22" s="1598"/>
      <c r="S22" s="790"/>
      <c r="T22" s="791"/>
      <c r="U22" s="737"/>
      <c r="V22" s="737"/>
      <c r="W22" s="737"/>
      <c r="X22" s="795"/>
    </row>
    <row r="23" spans="1:35">
      <c r="A23" s="735"/>
      <c r="B23" s="809"/>
      <c r="C23" s="810"/>
      <c r="D23" s="811"/>
      <c r="E23" s="812"/>
      <c r="F23" s="804"/>
      <c r="G23" s="805"/>
      <c r="H23" s="811"/>
      <c r="I23" s="805"/>
      <c r="J23" s="813"/>
      <c r="K23" s="814"/>
      <c r="L23" s="814"/>
      <c r="M23" s="814"/>
      <c r="N23" s="814"/>
      <c r="O23" s="815"/>
      <c r="P23" s="811"/>
      <c r="Q23" s="804"/>
      <c r="R23" s="804"/>
      <c r="S23" s="804"/>
      <c r="T23" s="805"/>
      <c r="U23" s="806"/>
      <c r="V23" s="806"/>
      <c r="W23" s="806"/>
      <c r="X23" s="807"/>
    </row>
    <row r="24" spans="1:35">
      <c r="A24" s="735"/>
      <c r="B24" s="816"/>
      <c r="C24" s="754"/>
      <c r="D24" s="817"/>
      <c r="E24" s="818"/>
      <c r="F24" s="790"/>
      <c r="G24" s="791"/>
      <c r="H24" s="817"/>
      <c r="I24" s="791"/>
      <c r="J24" s="754"/>
      <c r="K24" s="737"/>
      <c r="L24" s="737"/>
      <c r="M24" s="737"/>
      <c r="N24" s="737"/>
      <c r="O24" s="795"/>
      <c r="P24" s="817"/>
      <c r="Q24" s="790"/>
      <c r="R24" s="790"/>
      <c r="S24" s="794" t="s">
        <v>469</v>
      </c>
      <c r="T24" s="791"/>
      <c r="U24" s="737"/>
      <c r="V24" s="737"/>
      <c r="W24" s="737"/>
      <c r="X24" s="795"/>
    </row>
    <row r="25" spans="1:35">
      <c r="A25" s="735"/>
      <c r="B25" s="819"/>
      <c r="C25" s="820"/>
      <c r="D25" s="821"/>
      <c r="E25" s="822"/>
      <c r="F25" s="797"/>
      <c r="G25" s="798"/>
      <c r="H25" s="821"/>
      <c r="I25" s="798"/>
      <c r="J25" s="820"/>
      <c r="K25" s="799"/>
      <c r="L25" s="799"/>
      <c r="M25" s="799"/>
      <c r="N25" s="799"/>
      <c r="O25" s="800"/>
      <c r="P25" s="821"/>
      <c r="Q25" s="797"/>
      <c r="R25" s="797"/>
      <c r="S25" s="797"/>
      <c r="T25" s="798"/>
      <c r="U25" s="799"/>
      <c r="V25" s="799"/>
      <c r="W25" s="799"/>
      <c r="X25" s="800"/>
    </row>
    <row r="26" spans="1:35">
      <c r="A26" s="735"/>
      <c r="B26" s="816"/>
      <c r="C26" s="754"/>
      <c r="D26" s="817"/>
      <c r="E26" s="818"/>
      <c r="F26" s="790"/>
      <c r="G26" s="791"/>
      <c r="H26" s="817"/>
      <c r="I26" s="823"/>
      <c r="J26" s="737"/>
      <c r="K26" s="737"/>
      <c r="L26" s="737"/>
      <c r="M26" s="737"/>
      <c r="N26" s="737"/>
      <c r="O26" s="795"/>
      <c r="P26" s="817"/>
      <c r="Q26" s="790"/>
      <c r="R26" s="790"/>
      <c r="S26" s="790"/>
      <c r="T26" s="791"/>
      <c r="U26" s="737"/>
      <c r="V26" s="737"/>
      <c r="W26" s="737"/>
      <c r="X26" s="795"/>
    </row>
    <row r="27" spans="1:35">
      <c r="A27" s="735"/>
      <c r="B27" s="816"/>
      <c r="C27" s="754"/>
      <c r="D27" s="817"/>
      <c r="E27" s="818"/>
      <c r="F27" s="790"/>
      <c r="G27" s="791"/>
      <c r="H27" s="817"/>
      <c r="I27" s="823"/>
      <c r="J27" s="737"/>
      <c r="K27" s="737"/>
      <c r="L27" s="737"/>
      <c r="M27" s="737"/>
      <c r="N27" s="737"/>
      <c r="O27" s="795"/>
      <c r="P27" s="817"/>
      <c r="Q27" s="790"/>
      <c r="R27" s="790"/>
      <c r="S27" s="794" t="s">
        <v>469</v>
      </c>
      <c r="T27" s="791"/>
      <c r="U27" s="737"/>
      <c r="V27" s="737"/>
      <c r="W27" s="737"/>
      <c r="X27" s="795"/>
    </row>
    <row r="28" spans="1:35">
      <c r="A28" s="735"/>
      <c r="B28" s="816"/>
      <c r="C28" s="754"/>
      <c r="D28" s="817"/>
      <c r="E28" s="818"/>
      <c r="F28" s="790"/>
      <c r="G28" s="791"/>
      <c r="H28" s="817"/>
      <c r="I28" s="823"/>
      <c r="J28" s="737"/>
      <c r="K28" s="737"/>
      <c r="L28" s="737"/>
      <c r="M28" s="737"/>
      <c r="N28" s="737"/>
      <c r="O28" s="795"/>
      <c r="P28" s="817"/>
      <c r="Q28" s="790"/>
      <c r="R28" s="790"/>
      <c r="S28" s="790"/>
      <c r="T28" s="791"/>
      <c r="U28" s="737"/>
      <c r="V28" s="737"/>
      <c r="W28" s="737"/>
      <c r="X28" s="795"/>
    </row>
    <row r="29" spans="1:35">
      <c r="A29" s="735"/>
      <c r="B29" s="809"/>
      <c r="C29" s="810"/>
      <c r="D29" s="811"/>
      <c r="E29" s="812"/>
      <c r="F29" s="804"/>
      <c r="G29" s="805"/>
      <c r="H29" s="811"/>
      <c r="I29" s="824"/>
      <c r="J29" s="806"/>
      <c r="K29" s="806"/>
      <c r="L29" s="806"/>
      <c r="M29" s="806"/>
      <c r="N29" s="806"/>
      <c r="O29" s="807"/>
      <c r="P29" s="811"/>
      <c r="Q29" s="804"/>
      <c r="R29" s="804"/>
      <c r="S29" s="804"/>
      <c r="T29" s="805"/>
      <c r="U29" s="806"/>
      <c r="V29" s="806"/>
      <c r="W29" s="806"/>
      <c r="X29" s="807"/>
    </row>
    <row r="30" spans="1:35">
      <c r="A30" s="735"/>
      <c r="B30" s="816"/>
      <c r="C30" s="754"/>
      <c r="D30" s="817"/>
      <c r="E30" s="818"/>
      <c r="F30" s="790"/>
      <c r="G30" s="791"/>
      <c r="H30" s="817"/>
      <c r="I30" s="823"/>
      <c r="J30" s="737"/>
      <c r="K30" s="737"/>
      <c r="L30" s="737"/>
      <c r="M30" s="737"/>
      <c r="N30" s="737"/>
      <c r="O30" s="795"/>
      <c r="P30" s="817"/>
      <c r="Q30" s="790"/>
      <c r="R30" s="790"/>
      <c r="S30" s="794" t="s">
        <v>469</v>
      </c>
      <c r="T30" s="791"/>
      <c r="U30" s="737"/>
      <c r="V30" s="737"/>
      <c r="W30" s="737"/>
      <c r="X30" s="795"/>
    </row>
    <row r="31" spans="1:35">
      <c r="A31" s="735"/>
      <c r="B31" s="819"/>
      <c r="C31" s="820"/>
      <c r="D31" s="821"/>
      <c r="E31" s="822"/>
      <c r="F31" s="797"/>
      <c r="G31" s="798"/>
      <c r="H31" s="821"/>
      <c r="I31" s="825"/>
      <c r="J31" s="799"/>
      <c r="K31" s="799"/>
      <c r="L31" s="799"/>
      <c r="M31" s="799"/>
      <c r="N31" s="799"/>
      <c r="O31" s="800"/>
      <c r="P31" s="821"/>
      <c r="Q31" s="797"/>
      <c r="R31" s="797"/>
      <c r="S31" s="797"/>
      <c r="T31" s="798"/>
      <c r="U31" s="799"/>
      <c r="V31" s="799"/>
      <c r="W31" s="799"/>
      <c r="X31" s="800"/>
    </row>
    <row r="32" spans="1:35">
      <c r="A32" s="735"/>
      <c r="B32" s="816"/>
      <c r="C32" s="754"/>
      <c r="D32" s="817"/>
      <c r="E32" s="818"/>
      <c r="F32" s="790"/>
      <c r="G32" s="791"/>
      <c r="H32" s="817"/>
      <c r="I32" s="823"/>
      <c r="J32" s="737"/>
      <c r="K32" s="737"/>
      <c r="L32" s="737"/>
      <c r="M32" s="737"/>
      <c r="N32" s="737"/>
      <c r="O32" s="795"/>
      <c r="P32" s="817"/>
      <c r="Q32" s="790"/>
      <c r="R32" s="790"/>
      <c r="S32" s="790"/>
      <c r="T32" s="791"/>
      <c r="U32" s="737"/>
      <c r="V32" s="737"/>
      <c r="W32" s="737"/>
      <c r="X32" s="795"/>
    </row>
    <row r="33" spans="1:24">
      <c r="A33" s="735"/>
      <c r="B33" s="816"/>
      <c r="C33" s="754"/>
      <c r="D33" s="817"/>
      <c r="E33" s="818"/>
      <c r="F33" s="790"/>
      <c r="G33" s="791"/>
      <c r="H33" s="817"/>
      <c r="I33" s="823"/>
      <c r="J33" s="737"/>
      <c r="K33" s="737"/>
      <c r="L33" s="737"/>
      <c r="M33" s="737"/>
      <c r="N33" s="737"/>
      <c r="O33" s="795"/>
      <c r="P33" s="817"/>
      <c r="Q33" s="790"/>
      <c r="R33" s="790"/>
      <c r="S33" s="794" t="s">
        <v>469</v>
      </c>
      <c r="T33" s="791"/>
      <c r="U33" s="737"/>
      <c r="V33" s="737"/>
      <c r="W33" s="737"/>
      <c r="X33" s="795"/>
    </row>
    <row r="34" spans="1:24">
      <c r="A34" s="735"/>
      <c r="B34" s="819"/>
      <c r="C34" s="820"/>
      <c r="D34" s="821"/>
      <c r="E34" s="822"/>
      <c r="F34" s="797"/>
      <c r="G34" s="798"/>
      <c r="H34" s="821"/>
      <c r="I34" s="825"/>
      <c r="J34" s="799"/>
      <c r="K34" s="799"/>
      <c r="L34" s="799"/>
      <c r="M34" s="799"/>
      <c r="N34" s="799"/>
      <c r="O34" s="800"/>
      <c r="P34" s="821"/>
      <c r="Q34" s="797"/>
      <c r="R34" s="797"/>
      <c r="S34" s="797"/>
      <c r="T34" s="798"/>
      <c r="U34" s="799"/>
      <c r="V34" s="799"/>
      <c r="W34" s="799"/>
      <c r="X34" s="800"/>
    </row>
    <row r="35" spans="1:24">
      <c r="A35" s="735"/>
      <c r="B35" s="816"/>
      <c r="C35" s="754"/>
      <c r="D35" s="817"/>
      <c r="E35" s="818"/>
      <c r="F35" s="790"/>
      <c r="G35" s="791"/>
      <c r="H35" s="817"/>
      <c r="I35" s="823"/>
      <c r="J35" s="737"/>
      <c r="K35" s="737"/>
      <c r="L35" s="737"/>
      <c r="M35" s="737"/>
      <c r="N35" s="737"/>
      <c r="O35" s="795"/>
      <c r="P35" s="817"/>
      <c r="Q35" s="790"/>
      <c r="R35" s="790"/>
      <c r="S35" s="790"/>
      <c r="T35" s="791"/>
      <c r="U35" s="737"/>
      <c r="V35" s="737"/>
      <c r="W35" s="737"/>
      <c r="X35" s="795"/>
    </row>
    <row r="36" spans="1:24">
      <c r="A36" s="735"/>
      <c r="B36" s="816"/>
      <c r="C36" s="754"/>
      <c r="D36" s="817"/>
      <c r="E36" s="818"/>
      <c r="F36" s="790"/>
      <c r="G36" s="791"/>
      <c r="H36" s="817"/>
      <c r="I36" s="823"/>
      <c r="J36" s="737"/>
      <c r="K36" s="737"/>
      <c r="L36" s="737"/>
      <c r="M36" s="737"/>
      <c r="N36" s="737"/>
      <c r="O36" s="795"/>
      <c r="P36" s="817"/>
      <c r="Q36" s="790"/>
      <c r="R36" s="790"/>
      <c r="S36" s="794" t="s">
        <v>469</v>
      </c>
      <c r="T36" s="791"/>
      <c r="U36" s="737"/>
      <c r="V36" s="737"/>
      <c r="W36" s="737"/>
      <c r="X36" s="795"/>
    </row>
    <row r="37" spans="1:24">
      <c r="A37" s="735"/>
      <c r="B37" s="819"/>
      <c r="C37" s="820"/>
      <c r="D37" s="821"/>
      <c r="E37" s="822"/>
      <c r="F37" s="797"/>
      <c r="G37" s="798"/>
      <c r="H37" s="821"/>
      <c r="I37" s="825"/>
      <c r="J37" s="799"/>
      <c r="K37" s="799"/>
      <c r="L37" s="799"/>
      <c r="M37" s="799"/>
      <c r="N37" s="799"/>
      <c r="O37" s="800"/>
      <c r="P37" s="821"/>
      <c r="Q37" s="797"/>
      <c r="R37" s="797"/>
      <c r="S37" s="797"/>
      <c r="T37" s="798"/>
      <c r="U37" s="799"/>
      <c r="V37" s="799"/>
      <c r="W37" s="799"/>
      <c r="X37" s="800"/>
    </row>
    <row r="38" spans="1:24">
      <c r="A38" s="735"/>
      <c r="B38" s="816"/>
      <c r="C38" s="754"/>
      <c r="D38" s="817"/>
      <c r="E38" s="818"/>
      <c r="F38" s="790"/>
      <c r="G38" s="791"/>
      <c r="H38" s="817"/>
      <c r="I38" s="823"/>
      <c r="J38" s="737"/>
      <c r="K38" s="737"/>
      <c r="L38" s="737"/>
      <c r="M38" s="737"/>
      <c r="N38" s="737"/>
      <c r="O38" s="795"/>
      <c r="P38" s="817"/>
      <c r="Q38" s="790"/>
      <c r="R38" s="790"/>
      <c r="S38" s="790"/>
      <c r="T38" s="791"/>
      <c r="U38" s="737"/>
      <c r="V38" s="737"/>
      <c r="W38" s="737"/>
      <c r="X38" s="795"/>
    </row>
    <row r="39" spans="1:24">
      <c r="A39" s="735"/>
      <c r="B39" s="816"/>
      <c r="C39" s="754"/>
      <c r="D39" s="817"/>
      <c r="E39" s="818"/>
      <c r="F39" s="790"/>
      <c r="G39" s="791"/>
      <c r="H39" s="817"/>
      <c r="I39" s="823"/>
      <c r="J39" s="737"/>
      <c r="K39" s="737"/>
      <c r="L39" s="737"/>
      <c r="M39" s="737"/>
      <c r="N39" s="737"/>
      <c r="O39" s="795"/>
      <c r="P39" s="817"/>
      <c r="Q39" s="790"/>
      <c r="R39" s="790"/>
      <c r="S39" s="794" t="s">
        <v>469</v>
      </c>
      <c r="T39" s="791"/>
      <c r="U39" s="737"/>
      <c r="V39" s="737"/>
      <c r="W39" s="737"/>
      <c r="X39" s="795"/>
    </row>
    <row r="40" spans="1:24">
      <c r="A40" s="735"/>
      <c r="B40" s="819"/>
      <c r="C40" s="820"/>
      <c r="D40" s="821"/>
      <c r="E40" s="822"/>
      <c r="F40" s="797"/>
      <c r="G40" s="798"/>
      <c r="H40" s="821"/>
      <c r="I40" s="825"/>
      <c r="J40" s="799"/>
      <c r="K40" s="799"/>
      <c r="L40" s="799"/>
      <c r="M40" s="799"/>
      <c r="N40" s="799"/>
      <c r="O40" s="800"/>
      <c r="P40" s="821"/>
      <c r="Q40" s="797"/>
      <c r="R40" s="797"/>
      <c r="S40" s="797"/>
      <c r="T40" s="798"/>
      <c r="U40" s="799"/>
      <c r="V40" s="799"/>
      <c r="W40" s="799"/>
      <c r="X40" s="800"/>
    </row>
    <row r="41" spans="1:24">
      <c r="A41" s="735"/>
      <c r="B41" s="809"/>
      <c r="C41" s="810"/>
      <c r="D41" s="811"/>
      <c r="E41" s="812"/>
      <c r="F41" s="804"/>
      <c r="G41" s="805"/>
      <c r="H41" s="811"/>
      <c r="I41" s="824"/>
      <c r="J41" s="806"/>
      <c r="K41" s="806"/>
      <c r="L41" s="806"/>
      <c r="M41" s="806"/>
      <c r="N41" s="806"/>
      <c r="O41" s="807"/>
      <c r="P41" s="811"/>
      <c r="Q41" s="804"/>
      <c r="R41" s="804"/>
      <c r="S41" s="804"/>
      <c r="T41" s="805"/>
      <c r="U41" s="806"/>
      <c r="V41" s="806"/>
      <c r="W41" s="806"/>
      <c r="X41" s="807"/>
    </row>
    <row r="42" spans="1:24">
      <c r="A42" s="735"/>
      <c r="B42" s="816"/>
      <c r="C42" s="754"/>
      <c r="D42" s="817"/>
      <c r="E42" s="818"/>
      <c r="F42" s="790"/>
      <c r="G42" s="791"/>
      <c r="H42" s="817"/>
      <c r="I42" s="823"/>
      <c r="J42" s="737"/>
      <c r="K42" s="737"/>
      <c r="L42" s="737"/>
      <c r="M42" s="737"/>
      <c r="N42" s="737"/>
      <c r="O42" s="795"/>
      <c r="P42" s="817"/>
      <c r="Q42" s="790"/>
      <c r="R42" s="790"/>
      <c r="S42" s="794" t="s">
        <v>469</v>
      </c>
      <c r="T42" s="791"/>
      <c r="U42" s="737"/>
      <c r="V42" s="737"/>
      <c r="W42" s="737"/>
      <c r="X42" s="795"/>
    </row>
    <row r="43" spans="1:24" ht="13.5" thickBot="1">
      <c r="A43" s="735"/>
      <c r="B43" s="775"/>
      <c r="C43" s="775"/>
      <c r="D43" s="826"/>
      <c r="E43" s="827"/>
      <c r="F43" s="828"/>
      <c r="G43" s="829"/>
      <c r="H43" s="826"/>
      <c r="I43" s="830"/>
      <c r="J43" s="746"/>
      <c r="K43" s="746"/>
      <c r="L43" s="746"/>
      <c r="M43" s="746"/>
      <c r="N43" s="746"/>
      <c r="O43" s="831"/>
      <c r="P43" s="826"/>
      <c r="Q43" s="828"/>
      <c r="R43" s="828"/>
      <c r="S43" s="828"/>
      <c r="T43" s="829"/>
      <c r="U43" s="746"/>
      <c r="V43" s="746"/>
      <c r="W43" s="746"/>
      <c r="X43" s="831"/>
    </row>
    <row r="44" spans="1:24">
      <c r="B44" s="752"/>
      <c r="C44" s="752"/>
      <c r="D44" s="752"/>
      <c r="E44" s="752"/>
      <c r="F44" s="752"/>
      <c r="G44" s="752"/>
      <c r="H44" s="752"/>
      <c r="I44" s="752"/>
      <c r="J44" s="752"/>
      <c r="K44" s="752"/>
      <c r="L44" s="752"/>
      <c r="M44" s="752"/>
      <c r="N44" s="752"/>
      <c r="O44" s="752"/>
      <c r="P44" s="752"/>
      <c r="Q44" s="752"/>
      <c r="R44" s="752"/>
      <c r="S44" s="752"/>
      <c r="T44" s="752"/>
      <c r="U44" s="752"/>
      <c r="V44" s="752"/>
      <c r="W44" s="752"/>
      <c r="X44" s="752"/>
    </row>
    <row r="45" spans="1:24">
      <c r="B45" s="1107" t="s">
        <v>470</v>
      </c>
    </row>
    <row r="46" spans="1:24">
      <c r="B46" s="1107" t="s">
        <v>471</v>
      </c>
    </row>
    <row r="47" spans="1:24">
      <c r="B47" s="1107" t="s">
        <v>472</v>
      </c>
    </row>
  </sheetData>
  <mergeCells count="51">
    <mergeCell ref="O2:R2"/>
    <mergeCell ref="M3:N3"/>
    <mergeCell ref="C4:E4"/>
    <mergeCell ref="M4:N4"/>
    <mergeCell ref="C5:E5"/>
    <mergeCell ref="M5:N5"/>
    <mergeCell ref="P7:X7"/>
    <mergeCell ref="H9:H10"/>
    <mergeCell ref="I9:I10"/>
    <mergeCell ref="U9:X9"/>
    <mergeCell ref="B11:B13"/>
    <mergeCell ref="C11:C13"/>
    <mergeCell ref="D11:D13"/>
    <mergeCell ref="E11:E13"/>
    <mergeCell ref="F11:F13"/>
    <mergeCell ref="G11:G13"/>
    <mergeCell ref="H11:H13"/>
    <mergeCell ref="I11:I13"/>
    <mergeCell ref="J11:O13"/>
    <mergeCell ref="Q11:Q13"/>
    <mergeCell ref="R11:R13"/>
    <mergeCell ref="C14:C16"/>
    <mergeCell ref="D14:D16"/>
    <mergeCell ref="E14:E16"/>
    <mergeCell ref="F14:F16"/>
    <mergeCell ref="G14:G16"/>
    <mergeCell ref="C17:C19"/>
    <mergeCell ref="D17:D19"/>
    <mergeCell ref="E17:E19"/>
    <mergeCell ref="F17:F19"/>
    <mergeCell ref="G17:G19"/>
    <mergeCell ref="H14:H16"/>
    <mergeCell ref="I14:I16"/>
    <mergeCell ref="J14:O16"/>
    <mergeCell ref="Q14:Q16"/>
    <mergeCell ref="R14:R16"/>
    <mergeCell ref="C20:C22"/>
    <mergeCell ref="D20:D22"/>
    <mergeCell ref="E20:E22"/>
    <mergeCell ref="F20:F22"/>
    <mergeCell ref="G20:G22"/>
    <mergeCell ref="H17:H19"/>
    <mergeCell ref="I17:I19"/>
    <mergeCell ref="J17:O19"/>
    <mergeCell ref="Q17:Q19"/>
    <mergeCell ref="R17:R19"/>
    <mergeCell ref="H20:H22"/>
    <mergeCell ref="I20:I22"/>
    <mergeCell ref="J20:O22"/>
    <mergeCell ref="Q20:Q22"/>
    <mergeCell ref="R20:R22"/>
  </mergeCells>
  <phoneticPr fontId="37"/>
  <pageMargins left="0.2" right="0.2" top="0.6" bottom="0.2" header="0.51181102362204722" footer="0.21"/>
  <pageSetup paperSize="9" scale="6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showGridLines="0" view="pageBreakPreview" zoomScale="50" zoomScaleNormal="85" zoomScaleSheetLayoutView="50" workbookViewId="0">
      <selection activeCell="U25" sqref="U25"/>
    </sheetView>
  </sheetViews>
  <sheetFormatPr defaultColWidth="10.26953125" defaultRowHeight="13"/>
  <cols>
    <col min="1" max="1" width="1.7265625" style="732" customWidth="1"/>
    <col min="2" max="2" width="17.7265625" style="732" customWidth="1"/>
    <col min="3" max="3" width="17.1796875" style="732" customWidth="1"/>
    <col min="4" max="7" width="14.453125" style="732" customWidth="1"/>
    <col min="8" max="9" width="11.81640625" style="732" customWidth="1"/>
    <col min="10" max="10" width="7.7265625" style="732" customWidth="1"/>
    <col min="11" max="11" width="6" style="732" customWidth="1"/>
    <col min="12" max="12" width="8.453125" style="732" customWidth="1"/>
    <col min="13" max="18" width="7.7265625" style="732" customWidth="1"/>
    <col min="19" max="19" width="10.1796875" style="732" customWidth="1"/>
    <col min="20" max="20" width="4.54296875" style="732" customWidth="1"/>
    <col min="21" max="24" width="9" style="732" customWidth="1"/>
    <col min="25" max="256" width="10.26953125" style="732"/>
    <col min="257" max="257" width="1.7265625" style="732" customWidth="1"/>
    <col min="258" max="258" width="17.7265625" style="732" customWidth="1"/>
    <col min="259" max="259" width="17.1796875" style="732" customWidth="1"/>
    <col min="260" max="263" width="14.453125" style="732" customWidth="1"/>
    <col min="264" max="265" width="11.81640625" style="732" customWidth="1"/>
    <col min="266" max="266" width="7.7265625" style="732" customWidth="1"/>
    <col min="267" max="267" width="6" style="732" customWidth="1"/>
    <col min="268" max="268" width="8.453125" style="732" customWidth="1"/>
    <col min="269" max="274" width="7.7265625" style="732" customWidth="1"/>
    <col min="275" max="275" width="10.1796875" style="732" customWidth="1"/>
    <col min="276" max="276" width="4.54296875" style="732" customWidth="1"/>
    <col min="277" max="280" width="9" style="732" customWidth="1"/>
    <col min="281" max="512" width="10.26953125" style="732"/>
    <col min="513" max="513" width="1.7265625" style="732" customWidth="1"/>
    <col min="514" max="514" width="17.7265625" style="732" customWidth="1"/>
    <col min="515" max="515" width="17.1796875" style="732" customWidth="1"/>
    <col min="516" max="519" width="14.453125" style="732" customWidth="1"/>
    <col min="520" max="521" width="11.81640625" style="732" customWidth="1"/>
    <col min="522" max="522" width="7.7265625" style="732" customWidth="1"/>
    <col min="523" max="523" width="6" style="732" customWidth="1"/>
    <col min="524" max="524" width="8.453125" style="732" customWidth="1"/>
    <col min="525" max="530" width="7.7265625" style="732" customWidth="1"/>
    <col min="531" max="531" width="10.1796875" style="732" customWidth="1"/>
    <col min="532" max="532" width="4.54296875" style="732" customWidth="1"/>
    <col min="533" max="536" width="9" style="732" customWidth="1"/>
    <col min="537" max="768" width="10.26953125" style="732"/>
    <col min="769" max="769" width="1.7265625" style="732" customWidth="1"/>
    <col min="770" max="770" width="17.7265625" style="732" customWidth="1"/>
    <col min="771" max="771" width="17.1796875" style="732" customWidth="1"/>
    <col min="772" max="775" width="14.453125" style="732" customWidth="1"/>
    <col min="776" max="777" width="11.81640625" style="732" customWidth="1"/>
    <col min="778" max="778" width="7.7265625" style="732" customWidth="1"/>
    <col min="779" max="779" width="6" style="732" customWidth="1"/>
    <col min="780" max="780" width="8.453125" style="732" customWidth="1"/>
    <col min="781" max="786" width="7.7265625" style="732" customWidth="1"/>
    <col min="787" max="787" width="10.1796875" style="732" customWidth="1"/>
    <col min="788" max="788" width="4.54296875" style="732" customWidth="1"/>
    <col min="789" max="792" width="9" style="732" customWidth="1"/>
    <col min="793" max="1024" width="10.26953125" style="732"/>
    <col min="1025" max="1025" width="1.7265625" style="732" customWidth="1"/>
    <col min="1026" max="1026" width="17.7265625" style="732" customWidth="1"/>
    <col min="1027" max="1027" width="17.1796875" style="732" customWidth="1"/>
    <col min="1028" max="1031" width="14.453125" style="732" customWidth="1"/>
    <col min="1032" max="1033" width="11.81640625" style="732" customWidth="1"/>
    <col min="1034" max="1034" width="7.7265625" style="732" customWidth="1"/>
    <col min="1035" max="1035" width="6" style="732" customWidth="1"/>
    <col min="1036" max="1036" width="8.453125" style="732" customWidth="1"/>
    <col min="1037" max="1042" width="7.7265625" style="732" customWidth="1"/>
    <col min="1043" max="1043" width="10.1796875" style="732" customWidth="1"/>
    <col min="1044" max="1044" width="4.54296875" style="732" customWidth="1"/>
    <col min="1045" max="1048" width="9" style="732" customWidth="1"/>
    <col min="1049" max="1280" width="10.26953125" style="732"/>
    <col min="1281" max="1281" width="1.7265625" style="732" customWidth="1"/>
    <col min="1282" max="1282" width="17.7265625" style="732" customWidth="1"/>
    <col min="1283" max="1283" width="17.1796875" style="732" customWidth="1"/>
    <col min="1284" max="1287" width="14.453125" style="732" customWidth="1"/>
    <col min="1288" max="1289" width="11.81640625" style="732" customWidth="1"/>
    <col min="1290" max="1290" width="7.7265625" style="732" customWidth="1"/>
    <col min="1291" max="1291" width="6" style="732" customWidth="1"/>
    <col min="1292" max="1292" width="8.453125" style="732" customWidth="1"/>
    <col min="1293" max="1298" width="7.7265625" style="732" customWidth="1"/>
    <col min="1299" max="1299" width="10.1796875" style="732" customWidth="1"/>
    <col min="1300" max="1300" width="4.54296875" style="732" customWidth="1"/>
    <col min="1301" max="1304" width="9" style="732" customWidth="1"/>
    <col min="1305" max="1536" width="10.26953125" style="732"/>
    <col min="1537" max="1537" width="1.7265625" style="732" customWidth="1"/>
    <col min="1538" max="1538" width="17.7265625" style="732" customWidth="1"/>
    <col min="1539" max="1539" width="17.1796875" style="732" customWidth="1"/>
    <col min="1540" max="1543" width="14.453125" style="732" customWidth="1"/>
    <col min="1544" max="1545" width="11.81640625" style="732" customWidth="1"/>
    <col min="1546" max="1546" width="7.7265625" style="732" customWidth="1"/>
    <col min="1547" max="1547" width="6" style="732" customWidth="1"/>
    <col min="1548" max="1548" width="8.453125" style="732" customWidth="1"/>
    <col min="1549" max="1554" width="7.7265625" style="732" customWidth="1"/>
    <col min="1555" max="1555" width="10.1796875" style="732" customWidth="1"/>
    <col min="1556" max="1556" width="4.54296875" style="732" customWidth="1"/>
    <col min="1557" max="1560" width="9" style="732" customWidth="1"/>
    <col min="1561" max="1792" width="10.26953125" style="732"/>
    <col min="1793" max="1793" width="1.7265625" style="732" customWidth="1"/>
    <col min="1794" max="1794" width="17.7265625" style="732" customWidth="1"/>
    <col min="1795" max="1795" width="17.1796875" style="732" customWidth="1"/>
    <col min="1796" max="1799" width="14.453125" style="732" customWidth="1"/>
    <col min="1800" max="1801" width="11.81640625" style="732" customWidth="1"/>
    <col min="1802" max="1802" width="7.7265625" style="732" customWidth="1"/>
    <col min="1803" max="1803" width="6" style="732" customWidth="1"/>
    <col min="1804" max="1804" width="8.453125" style="732" customWidth="1"/>
    <col min="1805" max="1810" width="7.7265625" style="732" customWidth="1"/>
    <col min="1811" max="1811" width="10.1796875" style="732" customWidth="1"/>
    <col min="1812" max="1812" width="4.54296875" style="732" customWidth="1"/>
    <col min="1813" max="1816" width="9" style="732" customWidth="1"/>
    <col min="1817" max="2048" width="10.26953125" style="732"/>
    <col min="2049" max="2049" width="1.7265625" style="732" customWidth="1"/>
    <col min="2050" max="2050" width="17.7265625" style="732" customWidth="1"/>
    <col min="2051" max="2051" width="17.1796875" style="732" customWidth="1"/>
    <col min="2052" max="2055" width="14.453125" style="732" customWidth="1"/>
    <col min="2056" max="2057" width="11.81640625" style="732" customWidth="1"/>
    <col min="2058" max="2058" width="7.7265625" style="732" customWidth="1"/>
    <col min="2059" max="2059" width="6" style="732" customWidth="1"/>
    <col min="2060" max="2060" width="8.453125" style="732" customWidth="1"/>
    <col min="2061" max="2066" width="7.7265625" style="732" customWidth="1"/>
    <col min="2067" max="2067" width="10.1796875" style="732" customWidth="1"/>
    <col min="2068" max="2068" width="4.54296875" style="732" customWidth="1"/>
    <col min="2069" max="2072" width="9" style="732" customWidth="1"/>
    <col min="2073" max="2304" width="10.26953125" style="732"/>
    <col min="2305" max="2305" width="1.7265625" style="732" customWidth="1"/>
    <col min="2306" max="2306" width="17.7265625" style="732" customWidth="1"/>
    <col min="2307" max="2307" width="17.1796875" style="732" customWidth="1"/>
    <col min="2308" max="2311" width="14.453125" style="732" customWidth="1"/>
    <col min="2312" max="2313" width="11.81640625" style="732" customWidth="1"/>
    <col min="2314" max="2314" width="7.7265625" style="732" customWidth="1"/>
    <col min="2315" max="2315" width="6" style="732" customWidth="1"/>
    <col min="2316" max="2316" width="8.453125" style="732" customWidth="1"/>
    <col min="2317" max="2322" width="7.7265625" style="732" customWidth="1"/>
    <col min="2323" max="2323" width="10.1796875" style="732" customWidth="1"/>
    <col min="2324" max="2324" width="4.54296875" style="732" customWidth="1"/>
    <col min="2325" max="2328" width="9" style="732" customWidth="1"/>
    <col min="2329" max="2560" width="10.26953125" style="732"/>
    <col min="2561" max="2561" width="1.7265625" style="732" customWidth="1"/>
    <col min="2562" max="2562" width="17.7265625" style="732" customWidth="1"/>
    <col min="2563" max="2563" width="17.1796875" style="732" customWidth="1"/>
    <col min="2564" max="2567" width="14.453125" style="732" customWidth="1"/>
    <col min="2568" max="2569" width="11.81640625" style="732" customWidth="1"/>
    <col min="2570" max="2570" width="7.7265625" style="732" customWidth="1"/>
    <col min="2571" max="2571" width="6" style="732" customWidth="1"/>
    <col min="2572" max="2572" width="8.453125" style="732" customWidth="1"/>
    <col min="2573" max="2578" width="7.7265625" style="732" customWidth="1"/>
    <col min="2579" max="2579" width="10.1796875" style="732" customWidth="1"/>
    <col min="2580" max="2580" width="4.54296875" style="732" customWidth="1"/>
    <col min="2581" max="2584" width="9" style="732" customWidth="1"/>
    <col min="2585" max="2816" width="10.26953125" style="732"/>
    <col min="2817" max="2817" width="1.7265625" style="732" customWidth="1"/>
    <col min="2818" max="2818" width="17.7265625" style="732" customWidth="1"/>
    <col min="2819" max="2819" width="17.1796875" style="732" customWidth="1"/>
    <col min="2820" max="2823" width="14.453125" style="732" customWidth="1"/>
    <col min="2824" max="2825" width="11.81640625" style="732" customWidth="1"/>
    <col min="2826" max="2826" width="7.7265625" style="732" customWidth="1"/>
    <col min="2827" max="2827" width="6" style="732" customWidth="1"/>
    <col min="2828" max="2828" width="8.453125" style="732" customWidth="1"/>
    <col min="2829" max="2834" width="7.7265625" style="732" customWidth="1"/>
    <col min="2835" max="2835" width="10.1796875" style="732" customWidth="1"/>
    <col min="2836" max="2836" width="4.54296875" style="732" customWidth="1"/>
    <col min="2837" max="2840" width="9" style="732" customWidth="1"/>
    <col min="2841" max="3072" width="10.26953125" style="732"/>
    <col min="3073" max="3073" width="1.7265625" style="732" customWidth="1"/>
    <col min="3074" max="3074" width="17.7265625" style="732" customWidth="1"/>
    <col min="3075" max="3075" width="17.1796875" style="732" customWidth="1"/>
    <col min="3076" max="3079" width="14.453125" style="732" customWidth="1"/>
    <col min="3080" max="3081" width="11.81640625" style="732" customWidth="1"/>
    <col min="3082" max="3082" width="7.7265625" style="732" customWidth="1"/>
    <col min="3083" max="3083" width="6" style="732" customWidth="1"/>
    <col min="3084" max="3084" width="8.453125" style="732" customWidth="1"/>
    <col min="3085" max="3090" width="7.7265625" style="732" customWidth="1"/>
    <col min="3091" max="3091" width="10.1796875" style="732" customWidth="1"/>
    <col min="3092" max="3092" width="4.54296875" style="732" customWidth="1"/>
    <col min="3093" max="3096" width="9" style="732" customWidth="1"/>
    <col min="3097" max="3328" width="10.26953125" style="732"/>
    <col min="3329" max="3329" width="1.7265625" style="732" customWidth="1"/>
    <col min="3330" max="3330" width="17.7265625" style="732" customWidth="1"/>
    <col min="3331" max="3331" width="17.1796875" style="732" customWidth="1"/>
    <col min="3332" max="3335" width="14.453125" style="732" customWidth="1"/>
    <col min="3336" max="3337" width="11.81640625" style="732" customWidth="1"/>
    <col min="3338" max="3338" width="7.7265625" style="732" customWidth="1"/>
    <col min="3339" max="3339" width="6" style="732" customWidth="1"/>
    <col min="3340" max="3340" width="8.453125" style="732" customWidth="1"/>
    <col min="3341" max="3346" width="7.7265625" style="732" customWidth="1"/>
    <col min="3347" max="3347" width="10.1796875" style="732" customWidth="1"/>
    <col min="3348" max="3348" width="4.54296875" style="732" customWidth="1"/>
    <col min="3349" max="3352" width="9" style="732" customWidth="1"/>
    <col min="3353" max="3584" width="10.26953125" style="732"/>
    <col min="3585" max="3585" width="1.7265625" style="732" customWidth="1"/>
    <col min="3586" max="3586" width="17.7265625" style="732" customWidth="1"/>
    <col min="3587" max="3587" width="17.1796875" style="732" customWidth="1"/>
    <col min="3588" max="3591" width="14.453125" style="732" customWidth="1"/>
    <col min="3592" max="3593" width="11.81640625" style="732" customWidth="1"/>
    <col min="3594" max="3594" width="7.7265625" style="732" customWidth="1"/>
    <col min="3595" max="3595" width="6" style="732" customWidth="1"/>
    <col min="3596" max="3596" width="8.453125" style="732" customWidth="1"/>
    <col min="3597" max="3602" width="7.7265625" style="732" customWidth="1"/>
    <col min="3603" max="3603" width="10.1796875" style="732" customWidth="1"/>
    <col min="3604" max="3604" width="4.54296875" style="732" customWidth="1"/>
    <col min="3605" max="3608" width="9" style="732" customWidth="1"/>
    <col min="3609" max="3840" width="10.26953125" style="732"/>
    <col min="3841" max="3841" width="1.7265625" style="732" customWidth="1"/>
    <col min="3842" max="3842" width="17.7265625" style="732" customWidth="1"/>
    <col min="3843" max="3843" width="17.1796875" style="732" customWidth="1"/>
    <col min="3844" max="3847" width="14.453125" style="732" customWidth="1"/>
    <col min="3848" max="3849" width="11.81640625" style="732" customWidth="1"/>
    <col min="3850" max="3850" width="7.7265625" style="732" customWidth="1"/>
    <col min="3851" max="3851" width="6" style="732" customWidth="1"/>
    <col min="3852" max="3852" width="8.453125" style="732" customWidth="1"/>
    <col min="3853" max="3858" width="7.7265625" style="732" customWidth="1"/>
    <col min="3859" max="3859" width="10.1796875" style="732" customWidth="1"/>
    <col min="3860" max="3860" width="4.54296875" style="732" customWidth="1"/>
    <col min="3861" max="3864" width="9" style="732" customWidth="1"/>
    <col min="3865" max="4096" width="10.26953125" style="732"/>
    <col min="4097" max="4097" width="1.7265625" style="732" customWidth="1"/>
    <col min="4098" max="4098" width="17.7265625" style="732" customWidth="1"/>
    <col min="4099" max="4099" width="17.1796875" style="732" customWidth="1"/>
    <col min="4100" max="4103" width="14.453125" style="732" customWidth="1"/>
    <col min="4104" max="4105" width="11.81640625" style="732" customWidth="1"/>
    <col min="4106" max="4106" width="7.7265625" style="732" customWidth="1"/>
    <col min="4107" max="4107" width="6" style="732" customWidth="1"/>
    <col min="4108" max="4108" width="8.453125" style="732" customWidth="1"/>
    <col min="4109" max="4114" width="7.7265625" style="732" customWidth="1"/>
    <col min="4115" max="4115" width="10.1796875" style="732" customWidth="1"/>
    <col min="4116" max="4116" width="4.54296875" style="732" customWidth="1"/>
    <col min="4117" max="4120" width="9" style="732" customWidth="1"/>
    <col min="4121" max="4352" width="10.26953125" style="732"/>
    <col min="4353" max="4353" width="1.7265625" style="732" customWidth="1"/>
    <col min="4354" max="4354" width="17.7265625" style="732" customWidth="1"/>
    <col min="4355" max="4355" width="17.1796875" style="732" customWidth="1"/>
    <col min="4356" max="4359" width="14.453125" style="732" customWidth="1"/>
    <col min="4360" max="4361" width="11.81640625" style="732" customWidth="1"/>
    <col min="4362" max="4362" width="7.7265625" style="732" customWidth="1"/>
    <col min="4363" max="4363" width="6" style="732" customWidth="1"/>
    <col min="4364" max="4364" width="8.453125" style="732" customWidth="1"/>
    <col min="4365" max="4370" width="7.7265625" style="732" customWidth="1"/>
    <col min="4371" max="4371" width="10.1796875" style="732" customWidth="1"/>
    <col min="4372" max="4372" width="4.54296875" style="732" customWidth="1"/>
    <col min="4373" max="4376" width="9" style="732" customWidth="1"/>
    <col min="4377" max="4608" width="10.26953125" style="732"/>
    <col min="4609" max="4609" width="1.7265625" style="732" customWidth="1"/>
    <col min="4610" max="4610" width="17.7265625" style="732" customWidth="1"/>
    <col min="4611" max="4611" width="17.1796875" style="732" customWidth="1"/>
    <col min="4612" max="4615" width="14.453125" style="732" customWidth="1"/>
    <col min="4616" max="4617" width="11.81640625" style="732" customWidth="1"/>
    <col min="4618" max="4618" width="7.7265625" style="732" customWidth="1"/>
    <col min="4619" max="4619" width="6" style="732" customWidth="1"/>
    <col min="4620" max="4620" width="8.453125" style="732" customWidth="1"/>
    <col min="4621" max="4626" width="7.7265625" style="732" customWidth="1"/>
    <col min="4627" max="4627" width="10.1796875" style="732" customWidth="1"/>
    <col min="4628" max="4628" width="4.54296875" style="732" customWidth="1"/>
    <col min="4629" max="4632" width="9" style="732" customWidth="1"/>
    <col min="4633" max="4864" width="10.26953125" style="732"/>
    <col min="4865" max="4865" width="1.7265625" style="732" customWidth="1"/>
    <col min="4866" max="4866" width="17.7265625" style="732" customWidth="1"/>
    <col min="4867" max="4867" width="17.1796875" style="732" customWidth="1"/>
    <col min="4868" max="4871" width="14.453125" style="732" customWidth="1"/>
    <col min="4872" max="4873" width="11.81640625" style="732" customWidth="1"/>
    <col min="4874" max="4874" width="7.7265625" style="732" customWidth="1"/>
    <col min="4875" max="4875" width="6" style="732" customWidth="1"/>
    <col min="4876" max="4876" width="8.453125" style="732" customWidth="1"/>
    <col min="4877" max="4882" width="7.7265625" style="732" customWidth="1"/>
    <col min="4883" max="4883" width="10.1796875" style="732" customWidth="1"/>
    <col min="4884" max="4884" width="4.54296875" style="732" customWidth="1"/>
    <col min="4885" max="4888" width="9" style="732" customWidth="1"/>
    <col min="4889" max="5120" width="10.26953125" style="732"/>
    <col min="5121" max="5121" width="1.7265625" style="732" customWidth="1"/>
    <col min="5122" max="5122" width="17.7265625" style="732" customWidth="1"/>
    <col min="5123" max="5123" width="17.1796875" style="732" customWidth="1"/>
    <col min="5124" max="5127" width="14.453125" style="732" customWidth="1"/>
    <col min="5128" max="5129" width="11.81640625" style="732" customWidth="1"/>
    <col min="5130" max="5130" width="7.7265625" style="732" customWidth="1"/>
    <col min="5131" max="5131" width="6" style="732" customWidth="1"/>
    <col min="5132" max="5132" width="8.453125" style="732" customWidth="1"/>
    <col min="5133" max="5138" width="7.7265625" style="732" customWidth="1"/>
    <col min="5139" max="5139" width="10.1796875" style="732" customWidth="1"/>
    <col min="5140" max="5140" width="4.54296875" style="732" customWidth="1"/>
    <col min="5141" max="5144" width="9" style="732" customWidth="1"/>
    <col min="5145" max="5376" width="10.26953125" style="732"/>
    <col min="5377" max="5377" width="1.7265625" style="732" customWidth="1"/>
    <col min="5378" max="5378" width="17.7265625" style="732" customWidth="1"/>
    <col min="5379" max="5379" width="17.1796875" style="732" customWidth="1"/>
    <col min="5380" max="5383" width="14.453125" style="732" customWidth="1"/>
    <col min="5384" max="5385" width="11.81640625" style="732" customWidth="1"/>
    <col min="5386" max="5386" width="7.7265625" style="732" customWidth="1"/>
    <col min="5387" max="5387" width="6" style="732" customWidth="1"/>
    <col min="5388" max="5388" width="8.453125" style="732" customWidth="1"/>
    <col min="5389" max="5394" width="7.7265625" style="732" customWidth="1"/>
    <col min="5395" max="5395" width="10.1796875" style="732" customWidth="1"/>
    <col min="5396" max="5396" width="4.54296875" style="732" customWidth="1"/>
    <col min="5397" max="5400" width="9" style="732" customWidth="1"/>
    <col min="5401" max="5632" width="10.26953125" style="732"/>
    <col min="5633" max="5633" width="1.7265625" style="732" customWidth="1"/>
    <col min="5634" max="5634" width="17.7265625" style="732" customWidth="1"/>
    <col min="5635" max="5635" width="17.1796875" style="732" customWidth="1"/>
    <col min="5636" max="5639" width="14.453125" style="732" customWidth="1"/>
    <col min="5640" max="5641" width="11.81640625" style="732" customWidth="1"/>
    <col min="5642" max="5642" width="7.7265625" style="732" customWidth="1"/>
    <col min="5643" max="5643" width="6" style="732" customWidth="1"/>
    <col min="5644" max="5644" width="8.453125" style="732" customWidth="1"/>
    <col min="5645" max="5650" width="7.7265625" style="732" customWidth="1"/>
    <col min="5651" max="5651" width="10.1796875" style="732" customWidth="1"/>
    <col min="5652" max="5652" width="4.54296875" style="732" customWidth="1"/>
    <col min="5653" max="5656" width="9" style="732" customWidth="1"/>
    <col min="5657" max="5888" width="10.26953125" style="732"/>
    <col min="5889" max="5889" width="1.7265625" style="732" customWidth="1"/>
    <col min="5890" max="5890" width="17.7265625" style="732" customWidth="1"/>
    <col min="5891" max="5891" width="17.1796875" style="732" customWidth="1"/>
    <col min="5892" max="5895" width="14.453125" style="732" customWidth="1"/>
    <col min="5896" max="5897" width="11.81640625" style="732" customWidth="1"/>
    <col min="5898" max="5898" width="7.7265625" style="732" customWidth="1"/>
    <col min="5899" max="5899" width="6" style="732" customWidth="1"/>
    <col min="5900" max="5900" width="8.453125" style="732" customWidth="1"/>
    <col min="5901" max="5906" width="7.7265625" style="732" customWidth="1"/>
    <col min="5907" max="5907" width="10.1796875" style="732" customWidth="1"/>
    <col min="5908" max="5908" width="4.54296875" style="732" customWidth="1"/>
    <col min="5909" max="5912" width="9" style="732" customWidth="1"/>
    <col min="5913" max="6144" width="10.26953125" style="732"/>
    <col min="6145" max="6145" width="1.7265625" style="732" customWidth="1"/>
    <col min="6146" max="6146" width="17.7265625" style="732" customWidth="1"/>
    <col min="6147" max="6147" width="17.1796875" style="732" customWidth="1"/>
    <col min="6148" max="6151" width="14.453125" style="732" customWidth="1"/>
    <col min="6152" max="6153" width="11.81640625" style="732" customWidth="1"/>
    <col min="6154" max="6154" width="7.7265625" style="732" customWidth="1"/>
    <col min="6155" max="6155" width="6" style="732" customWidth="1"/>
    <col min="6156" max="6156" width="8.453125" style="732" customWidth="1"/>
    <col min="6157" max="6162" width="7.7265625" style="732" customWidth="1"/>
    <col min="6163" max="6163" width="10.1796875" style="732" customWidth="1"/>
    <col min="6164" max="6164" width="4.54296875" style="732" customWidth="1"/>
    <col min="6165" max="6168" width="9" style="732" customWidth="1"/>
    <col min="6169" max="6400" width="10.26953125" style="732"/>
    <col min="6401" max="6401" width="1.7265625" style="732" customWidth="1"/>
    <col min="6402" max="6402" width="17.7265625" style="732" customWidth="1"/>
    <col min="6403" max="6403" width="17.1796875" style="732" customWidth="1"/>
    <col min="6404" max="6407" width="14.453125" style="732" customWidth="1"/>
    <col min="6408" max="6409" width="11.81640625" style="732" customWidth="1"/>
    <col min="6410" max="6410" width="7.7265625" style="732" customWidth="1"/>
    <col min="6411" max="6411" width="6" style="732" customWidth="1"/>
    <col min="6412" max="6412" width="8.453125" style="732" customWidth="1"/>
    <col min="6413" max="6418" width="7.7265625" style="732" customWidth="1"/>
    <col min="6419" max="6419" width="10.1796875" style="732" customWidth="1"/>
    <col min="6420" max="6420" width="4.54296875" style="732" customWidth="1"/>
    <col min="6421" max="6424" width="9" style="732" customWidth="1"/>
    <col min="6425" max="6656" width="10.26953125" style="732"/>
    <col min="6657" max="6657" width="1.7265625" style="732" customWidth="1"/>
    <col min="6658" max="6658" width="17.7265625" style="732" customWidth="1"/>
    <col min="6659" max="6659" width="17.1796875" style="732" customWidth="1"/>
    <col min="6660" max="6663" width="14.453125" style="732" customWidth="1"/>
    <col min="6664" max="6665" width="11.81640625" style="732" customWidth="1"/>
    <col min="6666" max="6666" width="7.7265625" style="732" customWidth="1"/>
    <col min="6667" max="6667" width="6" style="732" customWidth="1"/>
    <col min="6668" max="6668" width="8.453125" style="732" customWidth="1"/>
    <col min="6669" max="6674" width="7.7265625" style="732" customWidth="1"/>
    <col min="6675" max="6675" width="10.1796875" style="732" customWidth="1"/>
    <col min="6676" max="6676" width="4.54296875" style="732" customWidth="1"/>
    <col min="6677" max="6680" width="9" style="732" customWidth="1"/>
    <col min="6681" max="6912" width="10.26953125" style="732"/>
    <col min="6913" max="6913" width="1.7265625" style="732" customWidth="1"/>
    <col min="6914" max="6914" width="17.7265625" style="732" customWidth="1"/>
    <col min="6915" max="6915" width="17.1796875" style="732" customWidth="1"/>
    <col min="6916" max="6919" width="14.453125" style="732" customWidth="1"/>
    <col min="6920" max="6921" width="11.81640625" style="732" customWidth="1"/>
    <col min="6922" max="6922" width="7.7265625" style="732" customWidth="1"/>
    <col min="6923" max="6923" width="6" style="732" customWidth="1"/>
    <col min="6924" max="6924" width="8.453125" style="732" customWidth="1"/>
    <col min="6925" max="6930" width="7.7265625" style="732" customWidth="1"/>
    <col min="6931" max="6931" width="10.1796875" style="732" customWidth="1"/>
    <col min="6932" max="6932" width="4.54296875" style="732" customWidth="1"/>
    <col min="6933" max="6936" width="9" style="732" customWidth="1"/>
    <col min="6937" max="7168" width="10.26953125" style="732"/>
    <col min="7169" max="7169" width="1.7265625" style="732" customWidth="1"/>
    <col min="7170" max="7170" width="17.7265625" style="732" customWidth="1"/>
    <col min="7171" max="7171" width="17.1796875" style="732" customWidth="1"/>
    <col min="7172" max="7175" width="14.453125" style="732" customWidth="1"/>
    <col min="7176" max="7177" width="11.81640625" style="732" customWidth="1"/>
    <col min="7178" max="7178" width="7.7265625" style="732" customWidth="1"/>
    <col min="7179" max="7179" width="6" style="732" customWidth="1"/>
    <col min="7180" max="7180" width="8.453125" style="732" customWidth="1"/>
    <col min="7181" max="7186" width="7.7265625" style="732" customWidth="1"/>
    <col min="7187" max="7187" width="10.1796875" style="732" customWidth="1"/>
    <col min="7188" max="7188" width="4.54296875" style="732" customWidth="1"/>
    <col min="7189" max="7192" width="9" style="732" customWidth="1"/>
    <col min="7193" max="7424" width="10.26953125" style="732"/>
    <col min="7425" max="7425" width="1.7265625" style="732" customWidth="1"/>
    <col min="7426" max="7426" width="17.7265625" style="732" customWidth="1"/>
    <col min="7427" max="7427" width="17.1796875" style="732" customWidth="1"/>
    <col min="7428" max="7431" width="14.453125" style="732" customWidth="1"/>
    <col min="7432" max="7433" width="11.81640625" style="732" customWidth="1"/>
    <col min="7434" max="7434" width="7.7265625" style="732" customWidth="1"/>
    <col min="7435" max="7435" width="6" style="732" customWidth="1"/>
    <col min="7436" max="7436" width="8.453125" style="732" customWidth="1"/>
    <col min="7437" max="7442" width="7.7265625" style="732" customWidth="1"/>
    <col min="7443" max="7443" width="10.1796875" style="732" customWidth="1"/>
    <col min="7444" max="7444" width="4.54296875" style="732" customWidth="1"/>
    <col min="7445" max="7448" width="9" style="732" customWidth="1"/>
    <col min="7449" max="7680" width="10.26953125" style="732"/>
    <col min="7681" max="7681" width="1.7265625" style="732" customWidth="1"/>
    <col min="7682" max="7682" width="17.7265625" style="732" customWidth="1"/>
    <col min="7683" max="7683" width="17.1796875" style="732" customWidth="1"/>
    <col min="7684" max="7687" width="14.453125" style="732" customWidth="1"/>
    <col min="7688" max="7689" width="11.81640625" style="732" customWidth="1"/>
    <col min="7690" max="7690" width="7.7265625" style="732" customWidth="1"/>
    <col min="7691" max="7691" width="6" style="732" customWidth="1"/>
    <col min="7692" max="7692" width="8.453125" style="732" customWidth="1"/>
    <col min="7693" max="7698" width="7.7265625" style="732" customWidth="1"/>
    <col min="7699" max="7699" width="10.1796875" style="732" customWidth="1"/>
    <col min="7700" max="7700" width="4.54296875" style="732" customWidth="1"/>
    <col min="7701" max="7704" width="9" style="732" customWidth="1"/>
    <col min="7705" max="7936" width="10.26953125" style="732"/>
    <col min="7937" max="7937" width="1.7265625" style="732" customWidth="1"/>
    <col min="7938" max="7938" width="17.7265625" style="732" customWidth="1"/>
    <col min="7939" max="7939" width="17.1796875" style="732" customWidth="1"/>
    <col min="7940" max="7943" width="14.453125" style="732" customWidth="1"/>
    <col min="7944" max="7945" width="11.81640625" style="732" customWidth="1"/>
    <col min="7946" max="7946" width="7.7265625" style="732" customWidth="1"/>
    <col min="7947" max="7947" width="6" style="732" customWidth="1"/>
    <col min="7948" max="7948" width="8.453125" style="732" customWidth="1"/>
    <col min="7949" max="7954" width="7.7265625" style="732" customWidth="1"/>
    <col min="7955" max="7955" width="10.1796875" style="732" customWidth="1"/>
    <col min="7956" max="7956" width="4.54296875" style="732" customWidth="1"/>
    <col min="7957" max="7960" width="9" style="732" customWidth="1"/>
    <col min="7961" max="8192" width="10.26953125" style="732"/>
    <col min="8193" max="8193" width="1.7265625" style="732" customWidth="1"/>
    <col min="8194" max="8194" width="17.7265625" style="732" customWidth="1"/>
    <col min="8195" max="8195" width="17.1796875" style="732" customWidth="1"/>
    <col min="8196" max="8199" width="14.453125" style="732" customWidth="1"/>
    <col min="8200" max="8201" width="11.81640625" style="732" customWidth="1"/>
    <col min="8202" max="8202" width="7.7265625" style="732" customWidth="1"/>
    <col min="8203" max="8203" width="6" style="732" customWidth="1"/>
    <col min="8204" max="8204" width="8.453125" style="732" customWidth="1"/>
    <col min="8205" max="8210" width="7.7265625" style="732" customWidth="1"/>
    <col min="8211" max="8211" width="10.1796875" style="732" customWidth="1"/>
    <col min="8212" max="8212" width="4.54296875" style="732" customWidth="1"/>
    <col min="8213" max="8216" width="9" style="732" customWidth="1"/>
    <col min="8217" max="8448" width="10.26953125" style="732"/>
    <col min="8449" max="8449" width="1.7265625" style="732" customWidth="1"/>
    <col min="8450" max="8450" width="17.7265625" style="732" customWidth="1"/>
    <col min="8451" max="8451" width="17.1796875" style="732" customWidth="1"/>
    <col min="8452" max="8455" width="14.453125" style="732" customWidth="1"/>
    <col min="8456" max="8457" width="11.81640625" style="732" customWidth="1"/>
    <col min="8458" max="8458" width="7.7265625" style="732" customWidth="1"/>
    <col min="8459" max="8459" width="6" style="732" customWidth="1"/>
    <col min="8460" max="8460" width="8.453125" style="732" customWidth="1"/>
    <col min="8461" max="8466" width="7.7265625" style="732" customWidth="1"/>
    <col min="8467" max="8467" width="10.1796875" style="732" customWidth="1"/>
    <col min="8468" max="8468" width="4.54296875" style="732" customWidth="1"/>
    <col min="8469" max="8472" width="9" style="732" customWidth="1"/>
    <col min="8473" max="8704" width="10.26953125" style="732"/>
    <col min="8705" max="8705" width="1.7265625" style="732" customWidth="1"/>
    <col min="8706" max="8706" width="17.7265625" style="732" customWidth="1"/>
    <col min="8707" max="8707" width="17.1796875" style="732" customWidth="1"/>
    <col min="8708" max="8711" width="14.453125" style="732" customWidth="1"/>
    <col min="8712" max="8713" width="11.81640625" style="732" customWidth="1"/>
    <col min="8714" max="8714" width="7.7265625" style="732" customWidth="1"/>
    <col min="8715" max="8715" width="6" style="732" customWidth="1"/>
    <col min="8716" max="8716" width="8.453125" style="732" customWidth="1"/>
    <col min="8717" max="8722" width="7.7265625" style="732" customWidth="1"/>
    <col min="8723" max="8723" width="10.1796875" style="732" customWidth="1"/>
    <col min="8724" max="8724" width="4.54296875" style="732" customWidth="1"/>
    <col min="8725" max="8728" width="9" style="732" customWidth="1"/>
    <col min="8729" max="8960" width="10.26953125" style="732"/>
    <col min="8961" max="8961" width="1.7265625" style="732" customWidth="1"/>
    <col min="8962" max="8962" width="17.7265625" style="732" customWidth="1"/>
    <col min="8963" max="8963" width="17.1796875" style="732" customWidth="1"/>
    <col min="8964" max="8967" width="14.453125" style="732" customWidth="1"/>
    <col min="8968" max="8969" width="11.81640625" style="732" customWidth="1"/>
    <col min="8970" max="8970" width="7.7265625" style="732" customWidth="1"/>
    <col min="8971" max="8971" width="6" style="732" customWidth="1"/>
    <col min="8972" max="8972" width="8.453125" style="732" customWidth="1"/>
    <col min="8973" max="8978" width="7.7265625" style="732" customWidth="1"/>
    <col min="8979" max="8979" width="10.1796875" style="732" customWidth="1"/>
    <col min="8980" max="8980" width="4.54296875" style="732" customWidth="1"/>
    <col min="8981" max="8984" width="9" style="732" customWidth="1"/>
    <col min="8985" max="9216" width="10.26953125" style="732"/>
    <col min="9217" max="9217" width="1.7265625" style="732" customWidth="1"/>
    <col min="9218" max="9218" width="17.7265625" style="732" customWidth="1"/>
    <col min="9219" max="9219" width="17.1796875" style="732" customWidth="1"/>
    <col min="9220" max="9223" width="14.453125" style="732" customWidth="1"/>
    <col min="9224" max="9225" width="11.81640625" style="732" customWidth="1"/>
    <col min="9226" max="9226" width="7.7265625" style="732" customWidth="1"/>
    <col min="9227" max="9227" width="6" style="732" customWidth="1"/>
    <col min="9228" max="9228" width="8.453125" style="732" customWidth="1"/>
    <col min="9229" max="9234" width="7.7265625" style="732" customWidth="1"/>
    <col min="9235" max="9235" width="10.1796875" style="732" customWidth="1"/>
    <col min="9236" max="9236" width="4.54296875" style="732" customWidth="1"/>
    <col min="9237" max="9240" width="9" style="732" customWidth="1"/>
    <col min="9241" max="9472" width="10.26953125" style="732"/>
    <col min="9473" max="9473" width="1.7265625" style="732" customWidth="1"/>
    <col min="9474" max="9474" width="17.7265625" style="732" customWidth="1"/>
    <col min="9475" max="9475" width="17.1796875" style="732" customWidth="1"/>
    <col min="9476" max="9479" width="14.453125" style="732" customWidth="1"/>
    <col min="9480" max="9481" width="11.81640625" style="732" customWidth="1"/>
    <col min="9482" max="9482" width="7.7265625" style="732" customWidth="1"/>
    <col min="9483" max="9483" width="6" style="732" customWidth="1"/>
    <col min="9484" max="9484" width="8.453125" style="732" customWidth="1"/>
    <col min="9485" max="9490" width="7.7265625" style="732" customWidth="1"/>
    <col min="9491" max="9491" width="10.1796875" style="732" customWidth="1"/>
    <col min="9492" max="9492" width="4.54296875" style="732" customWidth="1"/>
    <col min="9493" max="9496" width="9" style="732" customWidth="1"/>
    <col min="9497" max="9728" width="10.26953125" style="732"/>
    <col min="9729" max="9729" width="1.7265625" style="732" customWidth="1"/>
    <col min="9730" max="9730" width="17.7265625" style="732" customWidth="1"/>
    <col min="9731" max="9731" width="17.1796875" style="732" customWidth="1"/>
    <col min="9732" max="9735" width="14.453125" style="732" customWidth="1"/>
    <col min="9736" max="9737" width="11.81640625" style="732" customWidth="1"/>
    <col min="9738" max="9738" width="7.7265625" style="732" customWidth="1"/>
    <col min="9739" max="9739" width="6" style="732" customWidth="1"/>
    <col min="9740" max="9740" width="8.453125" style="732" customWidth="1"/>
    <col min="9741" max="9746" width="7.7265625" style="732" customWidth="1"/>
    <col min="9747" max="9747" width="10.1796875" style="732" customWidth="1"/>
    <col min="9748" max="9748" width="4.54296875" style="732" customWidth="1"/>
    <col min="9749" max="9752" width="9" style="732" customWidth="1"/>
    <col min="9753" max="9984" width="10.26953125" style="732"/>
    <col min="9985" max="9985" width="1.7265625" style="732" customWidth="1"/>
    <col min="9986" max="9986" width="17.7265625" style="732" customWidth="1"/>
    <col min="9987" max="9987" width="17.1796875" style="732" customWidth="1"/>
    <col min="9988" max="9991" width="14.453125" style="732" customWidth="1"/>
    <col min="9992" max="9993" width="11.81640625" style="732" customWidth="1"/>
    <col min="9994" max="9994" width="7.7265625" style="732" customWidth="1"/>
    <col min="9995" max="9995" width="6" style="732" customWidth="1"/>
    <col min="9996" max="9996" width="8.453125" style="732" customWidth="1"/>
    <col min="9997" max="10002" width="7.7265625" style="732" customWidth="1"/>
    <col min="10003" max="10003" width="10.1796875" style="732" customWidth="1"/>
    <col min="10004" max="10004" width="4.54296875" style="732" customWidth="1"/>
    <col min="10005" max="10008" width="9" style="732" customWidth="1"/>
    <col min="10009" max="10240" width="10.26953125" style="732"/>
    <col min="10241" max="10241" width="1.7265625" style="732" customWidth="1"/>
    <col min="10242" max="10242" width="17.7265625" style="732" customWidth="1"/>
    <col min="10243" max="10243" width="17.1796875" style="732" customWidth="1"/>
    <col min="10244" max="10247" width="14.453125" style="732" customWidth="1"/>
    <col min="10248" max="10249" width="11.81640625" style="732" customWidth="1"/>
    <col min="10250" max="10250" width="7.7265625" style="732" customWidth="1"/>
    <col min="10251" max="10251" width="6" style="732" customWidth="1"/>
    <col min="10252" max="10252" width="8.453125" style="732" customWidth="1"/>
    <col min="10253" max="10258" width="7.7265625" style="732" customWidth="1"/>
    <col min="10259" max="10259" width="10.1796875" style="732" customWidth="1"/>
    <col min="10260" max="10260" width="4.54296875" style="732" customWidth="1"/>
    <col min="10261" max="10264" width="9" style="732" customWidth="1"/>
    <col min="10265" max="10496" width="10.26953125" style="732"/>
    <col min="10497" max="10497" width="1.7265625" style="732" customWidth="1"/>
    <col min="10498" max="10498" width="17.7265625" style="732" customWidth="1"/>
    <col min="10499" max="10499" width="17.1796875" style="732" customWidth="1"/>
    <col min="10500" max="10503" width="14.453125" style="732" customWidth="1"/>
    <col min="10504" max="10505" width="11.81640625" style="732" customWidth="1"/>
    <col min="10506" max="10506" width="7.7265625" style="732" customWidth="1"/>
    <col min="10507" max="10507" width="6" style="732" customWidth="1"/>
    <col min="10508" max="10508" width="8.453125" style="732" customWidth="1"/>
    <col min="10509" max="10514" width="7.7265625" style="732" customWidth="1"/>
    <col min="10515" max="10515" width="10.1796875" style="732" customWidth="1"/>
    <col min="10516" max="10516" width="4.54296875" style="732" customWidth="1"/>
    <col min="10517" max="10520" width="9" style="732" customWidth="1"/>
    <col min="10521" max="10752" width="10.26953125" style="732"/>
    <col min="10753" max="10753" width="1.7265625" style="732" customWidth="1"/>
    <col min="10754" max="10754" width="17.7265625" style="732" customWidth="1"/>
    <col min="10755" max="10755" width="17.1796875" style="732" customWidth="1"/>
    <col min="10756" max="10759" width="14.453125" style="732" customWidth="1"/>
    <col min="10760" max="10761" width="11.81640625" style="732" customWidth="1"/>
    <col min="10762" max="10762" width="7.7265625" style="732" customWidth="1"/>
    <col min="10763" max="10763" width="6" style="732" customWidth="1"/>
    <col min="10764" max="10764" width="8.453125" style="732" customWidth="1"/>
    <col min="10765" max="10770" width="7.7265625" style="732" customWidth="1"/>
    <col min="10771" max="10771" width="10.1796875" style="732" customWidth="1"/>
    <col min="10772" max="10772" width="4.54296875" style="732" customWidth="1"/>
    <col min="10773" max="10776" width="9" style="732" customWidth="1"/>
    <col min="10777" max="11008" width="10.26953125" style="732"/>
    <col min="11009" max="11009" width="1.7265625" style="732" customWidth="1"/>
    <col min="11010" max="11010" width="17.7265625" style="732" customWidth="1"/>
    <col min="11011" max="11011" width="17.1796875" style="732" customWidth="1"/>
    <col min="11012" max="11015" width="14.453125" style="732" customWidth="1"/>
    <col min="11016" max="11017" width="11.81640625" style="732" customWidth="1"/>
    <col min="11018" max="11018" width="7.7265625" style="732" customWidth="1"/>
    <col min="11019" max="11019" width="6" style="732" customWidth="1"/>
    <col min="11020" max="11020" width="8.453125" style="732" customWidth="1"/>
    <col min="11021" max="11026" width="7.7265625" style="732" customWidth="1"/>
    <col min="11027" max="11027" width="10.1796875" style="732" customWidth="1"/>
    <col min="11028" max="11028" width="4.54296875" style="732" customWidth="1"/>
    <col min="11029" max="11032" width="9" style="732" customWidth="1"/>
    <col min="11033" max="11264" width="10.26953125" style="732"/>
    <col min="11265" max="11265" width="1.7265625" style="732" customWidth="1"/>
    <col min="11266" max="11266" width="17.7265625" style="732" customWidth="1"/>
    <col min="11267" max="11267" width="17.1796875" style="732" customWidth="1"/>
    <col min="11268" max="11271" width="14.453125" style="732" customWidth="1"/>
    <col min="11272" max="11273" width="11.81640625" style="732" customWidth="1"/>
    <col min="11274" max="11274" width="7.7265625" style="732" customWidth="1"/>
    <col min="11275" max="11275" width="6" style="732" customWidth="1"/>
    <col min="11276" max="11276" width="8.453125" style="732" customWidth="1"/>
    <col min="11277" max="11282" width="7.7265625" style="732" customWidth="1"/>
    <col min="11283" max="11283" width="10.1796875" style="732" customWidth="1"/>
    <col min="11284" max="11284" width="4.54296875" style="732" customWidth="1"/>
    <col min="11285" max="11288" width="9" style="732" customWidth="1"/>
    <col min="11289" max="11520" width="10.26953125" style="732"/>
    <col min="11521" max="11521" width="1.7265625" style="732" customWidth="1"/>
    <col min="11522" max="11522" width="17.7265625" style="732" customWidth="1"/>
    <col min="11523" max="11523" width="17.1796875" style="732" customWidth="1"/>
    <col min="11524" max="11527" width="14.453125" style="732" customWidth="1"/>
    <col min="11528" max="11529" width="11.81640625" style="732" customWidth="1"/>
    <col min="11530" max="11530" width="7.7265625" style="732" customWidth="1"/>
    <col min="11531" max="11531" width="6" style="732" customWidth="1"/>
    <col min="11532" max="11532" width="8.453125" style="732" customWidth="1"/>
    <col min="11533" max="11538" width="7.7265625" style="732" customWidth="1"/>
    <col min="11539" max="11539" width="10.1796875" style="732" customWidth="1"/>
    <col min="11540" max="11540" width="4.54296875" style="732" customWidth="1"/>
    <col min="11541" max="11544" width="9" style="732" customWidth="1"/>
    <col min="11545" max="11776" width="10.26953125" style="732"/>
    <col min="11777" max="11777" width="1.7265625" style="732" customWidth="1"/>
    <col min="11778" max="11778" width="17.7265625" style="732" customWidth="1"/>
    <col min="11779" max="11779" width="17.1796875" style="732" customWidth="1"/>
    <col min="11780" max="11783" width="14.453125" style="732" customWidth="1"/>
    <col min="11784" max="11785" width="11.81640625" style="732" customWidth="1"/>
    <col min="11786" max="11786" width="7.7265625" style="732" customWidth="1"/>
    <col min="11787" max="11787" width="6" style="732" customWidth="1"/>
    <col min="11788" max="11788" width="8.453125" style="732" customWidth="1"/>
    <col min="11789" max="11794" width="7.7265625" style="732" customWidth="1"/>
    <col min="11795" max="11795" width="10.1796875" style="732" customWidth="1"/>
    <col min="11796" max="11796" width="4.54296875" style="732" customWidth="1"/>
    <col min="11797" max="11800" width="9" style="732" customWidth="1"/>
    <col min="11801" max="12032" width="10.26953125" style="732"/>
    <col min="12033" max="12033" width="1.7265625" style="732" customWidth="1"/>
    <col min="12034" max="12034" width="17.7265625" style="732" customWidth="1"/>
    <col min="12035" max="12035" width="17.1796875" style="732" customWidth="1"/>
    <col min="12036" max="12039" width="14.453125" style="732" customWidth="1"/>
    <col min="12040" max="12041" width="11.81640625" style="732" customWidth="1"/>
    <col min="12042" max="12042" width="7.7265625" style="732" customWidth="1"/>
    <col min="12043" max="12043" width="6" style="732" customWidth="1"/>
    <col min="12044" max="12044" width="8.453125" style="732" customWidth="1"/>
    <col min="12045" max="12050" width="7.7265625" style="732" customWidth="1"/>
    <col min="12051" max="12051" width="10.1796875" style="732" customWidth="1"/>
    <col min="12052" max="12052" width="4.54296875" style="732" customWidth="1"/>
    <col min="12053" max="12056" width="9" style="732" customWidth="1"/>
    <col min="12057" max="12288" width="10.26953125" style="732"/>
    <col min="12289" max="12289" width="1.7265625" style="732" customWidth="1"/>
    <col min="12290" max="12290" width="17.7265625" style="732" customWidth="1"/>
    <col min="12291" max="12291" width="17.1796875" style="732" customWidth="1"/>
    <col min="12292" max="12295" width="14.453125" style="732" customWidth="1"/>
    <col min="12296" max="12297" width="11.81640625" style="732" customWidth="1"/>
    <col min="12298" max="12298" width="7.7265625" style="732" customWidth="1"/>
    <col min="12299" max="12299" width="6" style="732" customWidth="1"/>
    <col min="12300" max="12300" width="8.453125" style="732" customWidth="1"/>
    <col min="12301" max="12306" width="7.7265625" style="732" customWidth="1"/>
    <col min="12307" max="12307" width="10.1796875" style="732" customWidth="1"/>
    <col min="12308" max="12308" width="4.54296875" style="732" customWidth="1"/>
    <col min="12309" max="12312" width="9" style="732" customWidth="1"/>
    <col min="12313" max="12544" width="10.26953125" style="732"/>
    <col min="12545" max="12545" width="1.7265625" style="732" customWidth="1"/>
    <col min="12546" max="12546" width="17.7265625" style="732" customWidth="1"/>
    <col min="12547" max="12547" width="17.1796875" style="732" customWidth="1"/>
    <col min="12548" max="12551" width="14.453125" style="732" customWidth="1"/>
    <col min="12552" max="12553" width="11.81640625" style="732" customWidth="1"/>
    <col min="12554" max="12554" width="7.7265625" style="732" customWidth="1"/>
    <col min="12555" max="12555" width="6" style="732" customWidth="1"/>
    <col min="12556" max="12556" width="8.453125" style="732" customWidth="1"/>
    <col min="12557" max="12562" width="7.7265625" style="732" customWidth="1"/>
    <col min="12563" max="12563" width="10.1796875" style="732" customWidth="1"/>
    <col min="12564" max="12564" width="4.54296875" style="732" customWidth="1"/>
    <col min="12565" max="12568" width="9" style="732" customWidth="1"/>
    <col min="12569" max="12800" width="10.26953125" style="732"/>
    <col min="12801" max="12801" width="1.7265625" style="732" customWidth="1"/>
    <col min="12802" max="12802" width="17.7265625" style="732" customWidth="1"/>
    <col min="12803" max="12803" width="17.1796875" style="732" customWidth="1"/>
    <col min="12804" max="12807" width="14.453125" style="732" customWidth="1"/>
    <col min="12808" max="12809" width="11.81640625" style="732" customWidth="1"/>
    <col min="12810" max="12810" width="7.7265625" style="732" customWidth="1"/>
    <col min="12811" max="12811" width="6" style="732" customWidth="1"/>
    <col min="12812" max="12812" width="8.453125" style="732" customWidth="1"/>
    <col min="12813" max="12818" width="7.7265625" style="732" customWidth="1"/>
    <col min="12819" max="12819" width="10.1796875" style="732" customWidth="1"/>
    <col min="12820" max="12820" width="4.54296875" style="732" customWidth="1"/>
    <col min="12821" max="12824" width="9" style="732" customWidth="1"/>
    <col min="12825" max="13056" width="10.26953125" style="732"/>
    <col min="13057" max="13057" width="1.7265625" style="732" customWidth="1"/>
    <col min="13058" max="13058" width="17.7265625" style="732" customWidth="1"/>
    <col min="13059" max="13059" width="17.1796875" style="732" customWidth="1"/>
    <col min="13060" max="13063" width="14.453125" style="732" customWidth="1"/>
    <col min="13064" max="13065" width="11.81640625" style="732" customWidth="1"/>
    <col min="13066" max="13066" width="7.7265625" style="732" customWidth="1"/>
    <col min="13067" max="13067" width="6" style="732" customWidth="1"/>
    <col min="13068" max="13068" width="8.453125" style="732" customWidth="1"/>
    <col min="13069" max="13074" width="7.7265625" style="732" customWidth="1"/>
    <col min="13075" max="13075" width="10.1796875" style="732" customWidth="1"/>
    <col min="13076" max="13076" width="4.54296875" style="732" customWidth="1"/>
    <col min="13077" max="13080" width="9" style="732" customWidth="1"/>
    <col min="13081" max="13312" width="10.26953125" style="732"/>
    <col min="13313" max="13313" width="1.7265625" style="732" customWidth="1"/>
    <col min="13314" max="13314" width="17.7265625" style="732" customWidth="1"/>
    <col min="13315" max="13315" width="17.1796875" style="732" customWidth="1"/>
    <col min="13316" max="13319" width="14.453125" style="732" customWidth="1"/>
    <col min="13320" max="13321" width="11.81640625" style="732" customWidth="1"/>
    <col min="13322" max="13322" width="7.7265625" style="732" customWidth="1"/>
    <col min="13323" max="13323" width="6" style="732" customWidth="1"/>
    <col min="13324" max="13324" width="8.453125" style="732" customWidth="1"/>
    <col min="13325" max="13330" width="7.7265625" style="732" customWidth="1"/>
    <col min="13331" max="13331" width="10.1796875" style="732" customWidth="1"/>
    <col min="13332" max="13332" width="4.54296875" style="732" customWidth="1"/>
    <col min="13333" max="13336" width="9" style="732" customWidth="1"/>
    <col min="13337" max="13568" width="10.26953125" style="732"/>
    <col min="13569" max="13569" width="1.7265625" style="732" customWidth="1"/>
    <col min="13570" max="13570" width="17.7265625" style="732" customWidth="1"/>
    <col min="13571" max="13571" width="17.1796875" style="732" customWidth="1"/>
    <col min="13572" max="13575" width="14.453125" style="732" customWidth="1"/>
    <col min="13576" max="13577" width="11.81640625" style="732" customWidth="1"/>
    <col min="13578" max="13578" width="7.7265625" style="732" customWidth="1"/>
    <col min="13579" max="13579" width="6" style="732" customWidth="1"/>
    <col min="13580" max="13580" width="8.453125" style="732" customWidth="1"/>
    <col min="13581" max="13586" width="7.7265625" style="732" customWidth="1"/>
    <col min="13587" max="13587" width="10.1796875" style="732" customWidth="1"/>
    <col min="13588" max="13588" width="4.54296875" style="732" customWidth="1"/>
    <col min="13589" max="13592" width="9" style="732" customWidth="1"/>
    <col min="13593" max="13824" width="10.26953125" style="732"/>
    <col min="13825" max="13825" width="1.7265625" style="732" customWidth="1"/>
    <col min="13826" max="13826" width="17.7265625" style="732" customWidth="1"/>
    <col min="13827" max="13827" width="17.1796875" style="732" customWidth="1"/>
    <col min="13828" max="13831" width="14.453125" style="732" customWidth="1"/>
    <col min="13832" max="13833" width="11.81640625" style="732" customWidth="1"/>
    <col min="13834" max="13834" width="7.7265625" style="732" customWidth="1"/>
    <col min="13835" max="13835" width="6" style="732" customWidth="1"/>
    <col min="13836" max="13836" width="8.453125" style="732" customWidth="1"/>
    <col min="13837" max="13842" width="7.7265625" style="732" customWidth="1"/>
    <col min="13843" max="13843" width="10.1796875" style="732" customWidth="1"/>
    <col min="13844" max="13844" width="4.54296875" style="732" customWidth="1"/>
    <col min="13845" max="13848" width="9" style="732" customWidth="1"/>
    <col min="13849" max="14080" width="10.26953125" style="732"/>
    <col min="14081" max="14081" width="1.7265625" style="732" customWidth="1"/>
    <col min="14082" max="14082" width="17.7265625" style="732" customWidth="1"/>
    <col min="14083" max="14083" width="17.1796875" style="732" customWidth="1"/>
    <col min="14084" max="14087" width="14.453125" style="732" customWidth="1"/>
    <col min="14088" max="14089" width="11.81640625" style="732" customWidth="1"/>
    <col min="14090" max="14090" width="7.7265625" style="732" customWidth="1"/>
    <col min="14091" max="14091" width="6" style="732" customWidth="1"/>
    <col min="14092" max="14092" width="8.453125" style="732" customWidth="1"/>
    <col min="14093" max="14098" width="7.7265625" style="732" customWidth="1"/>
    <col min="14099" max="14099" width="10.1796875" style="732" customWidth="1"/>
    <col min="14100" max="14100" width="4.54296875" style="732" customWidth="1"/>
    <col min="14101" max="14104" width="9" style="732" customWidth="1"/>
    <col min="14105" max="14336" width="10.26953125" style="732"/>
    <col min="14337" max="14337" width="1.7265625" style="732" customWidth="1"/>
    <col min="14338" max="14338" width="17.7265625" style="732" customWidth="1"/>
    <col min="14339" max="14339" width="17.1796875" style="732" customWidth="1"/>
    <col min="14340" max="14343" width="14.453125" style="732" customWidth="1"/>
    <col min="14344" max="14345" width="11.81640625" style="732" customWidth="1"/>
    <col min="14346" max="14346" width="7.7265625" style="732" customWidth="1"/>
    <col min="14347" max="14347" width="6" style="732" customWidth="1"/>
    <col min="14348" max="14348" width="8.453125" style="732" customWidth="1"/>
    <col min="14349" max="14354" width="7.7265625" style="732" customWidth="1"/>
    <col min="14355" max="14355" width="10.1796875" style="732" customWidth="1"/>
    <col min="14356" max="14356" width="4.54296875" style="732" customWidth="1"/>
    <col min="14357" max="14360" width="9" style="732" customWidth="1"/>
    <col min="14361" max="14592" width="10.26953125" style="732"/>
    <col min="14593" max="14593" width="1.7265625" style="732" customWidth="1"/>
    <col min="14594" max="14594" width="17.7265625" style="732" customWidth="1"/>
    <col min="14595" max="14595" width="17.1796875" style="732" customWidth="1"/>
    <col min="14596" max="14599" width="14.453125" style="732" customWidth="1"/>
    <col min="14600" max="14601" width="11.81640625" style="732" customWidth="1"/>
    <col min="14602" max="14602" width="7.7265625" style="732" customWidth="1"/>
    <col min="14603" max="14603" width="6" style="732" customWidth="1"/>
    <col min="14604" max="14604" width="8.453125" style="732" customWidth="1"/>
    <col min="14605" max="14610" width="7.7265625" style="732" customWidth="1"/>
    <col min="14611" max="14611" width="10.1796875" style="732" customWidth="1"/>
    <col min="14612" max="14612" width="4.54296875" style="732" customWidth="1"/>
    <col min="14613" max="14616" width="9" style="732" customWidth="1"/>
    <col min="14617" max="14848" width="10.26953125" style="732"/>
    <col min="14849" max="14849" width="1.7265625" style="732" customWidth="1"/>
    <col min="14850" max="14850" width="17.7265625" style="732" customWidth="1"/>
    <col min="14851" max="14851" width="17.1796875" style="732" customWidth="1"/>
    <col min="14852" max="14855" width="14.453125" style="732" customWidth="1"/>
    <col min="14856" max="14857" width="11.81640625" style="732" customWidth="1"/>
    <col min="14858" max="14858" width="7.7265625" style="732" customWidth="1"/>
    <col min="14859" max="14859" width="6" style="732" customWidth="1"/>
    <col min="14860" max="14860" width="8.453125" style="732" customWidth="1"/>
    <col min="14861" max="14866" width="7.7265625" style="732" customWidth="1"/>
    <col min="14867" max="14867" width="10.1796875" style="732" customWidth="1"/>
    <col min="14868" max="14868" width="4.54296875" style="732" customWidth="1"/>
    <col min="14869" max="14872" width="9" style="732" customWidth="1"/>
    <col min="14873" max="15104" width="10.26953125" style="732"/>
    <col min="15105" max="15105" width="1.7265625" style="732" customWidth="1"/>
    <col min="15106" max="15106" width="17.7265625" style="732" customWidth="1"/>
    <col min="15107" max="15107" width="17.1796875" style="732" customWidth="1"/>
    <col min="15108" max="15111" width="14.453125" style="732" customWidth="1"/>
    <col min="15112" max="15113" width="11.81640625" style="732" customWidth="1"/>
    <col min="15114" max="15114" width="7.7265625" style="732" customWidth="1"/>
    <col min="15115" max="15115" width="6" style="732" customWidth="1"/>
    <col min="15116" max="15116" width="8.453125" style="732" customWidth="1"/>
    <col min="15117" max="15122" width="7.7265625" style="732" customWidth="1"/>
    <col min="15123" max="15123" width="10.1796875" style="732" customWidth="1"/>
    <col min="15124" max="15124" width="4.54296875" style="732" customWidth="1"/>
    <col min="15125" max="15128" width="9" style="732" customWidth="1"/>
    <col min="15129" max="15360" width="10.26953125" style="732"/>
    <col min="15361" max="15361" width="1.7265625" style="732" customWidth="1"/>
    <col min="15362" max="15362" width="17.7265625" style="732" customWidth="1"/>
    <col min="15363" max="15363" width="17.1796875" style="732" customWidth="1"/>
    <col min="15364" max="15367" width="14.453125" style="732" customWidth="1"/>
    <col min="15368" max="15369" width="11.81640625" style="732" customWidth="1"/>
    <col min="15370" max="15370" width="7.7265625" style="732" customWidth="1"/>
    <col min="15371" max="15371" width="6" style="732" customWidth="1"/>
    <col min="15372" max="15372" width="8.453125" style="732" customWidth="1"/>
    <col min="15373" max="15378" width="7.7265625" style="732" customWidth="1"/>
    <col min="15379" max="15379" width="10.1796875" style="732" customWidth="1"/>
    <col min="15380" max="15380" width="4.54296875" style="732" customWidth="1"/>
    <col min="15381" max="15384" width="9" style="732" customWidth="1"/>
    <col min="15385" max="15616" width="10.26953125" style="732"/>
    <col min="15617" max="15617" width="1.7265625" style="732" customWidth="1"/>
    <col min="15618" max="15618" width="17.7265625" style="732" customWidth="1"/>
    <col min="15619" max="15619" width="17.1796875" style="732" customWidth="1"/>
    <col min="15620" max="15623" width="14.453125" style="732" customWidth="1"/>
    <col min="15624" max="15625" width="11.81640625" style="732" customWidth="1"/>
    <col min="15626" max="15626" width="7.7265625" style="732" customWidth="1"/>
    <col min="15627" max="15627" width="6" style="732" customWidth="1"/>
    <col min="15628" max="15628" width="8.453125" style="732" customWidth="1"/>
    <col min="15629" max="15634" width="7.7265625" style="732" customWidth="1"/>
    <col min="15635" max="15635" width="10.1796875" style="732" customWidth="1"/>
    <col min="15636" max="15636" width="4.54296875" style="732" customWidth="1"/>
    <col min="15637" max="15640" width="9" style="732" customWidth="1"/>
    <col min="15641" max="15872" width="10.26953125" style="732"/>
    <col min="15873" max="15873" width="1.7265625" style="732" customWidth="1"/>
    <col min="15874" max="15874" width="17.7265625" style="732" customWidth="1"/>
    <col min="15875" max="15875" width="17.1796875" style="732" customWidth="1"/>
    <col min="15876" max="15879" width="14.453125" style="732" customWidth="1"/>
    <col min="15880" max="15881" width="11.81640625" style="732" customWidth="1"/>
    <col min="15882" max="15882" width="7.7265625" style="732" customWidth="1"/>
    <col min="15883" max="15883" width="6" style="732" customWidth="1"/>
    <col min="15884" max="15884" width="8.453125" style="732" customWidth="1"/>
    <col min="15885" max="15890" width="7.7265625" style="732" customWidth="1"/>
    <col min="15891" max="15891" width="10.1796875" style="732" customWidth="1"/>
    <col min="15892" max="15892" width="4.54296875" style="732" customWidth="1"/>
    <col min="15893" max="15896" width="9" style="732" customWidth="1"/>
    <col min="15897" max="16128" width="10.26953125" style="732"/>
    <col min="16129" max="16129" width="1.7265625" style="732" customWidth="1"/>
    <col min="16130" max="16130" width="17.7265625" style="732" customWidth="1"/>
    <col min="16131" max="16131" width="17.1796875" style="732" customWidth="1"/>
    <col min="16132" max="16135" width="14.453125" style="732" customWidth="1"/>
    <col min="16136" max="16137" width="11.81640625" style="732" customWidth="1"/>
    <col min="16138" max="16138" width="7.7265625" style="732" customWidth="1"/>
    <col min="16139" max="16139" width="6" style="732" customWidth="1"/>
    <col min="16140" max="16140" width="8.453125" style="732" customWidth="1"/>
    <col min="16141" max="16146" width="7.7265625" style="732" customWidth="1"/>
    <col min="16147" max="16147" width="10.1796875" style="732" customWidth="1"/>
    <col min="16148" max="16148" width="4.54296875" style="732" customWidth="1"/>
    <col min="16149" max="16152" width="9" style="732" customWidth="1"/>
    <col min="16153" max="16384" width="10.26953125" style="732"/>
  </cols>
  <sheetData>
    <row r="1" spans="1:35" ht="24.75" customHeight="1"/>
    <row r="2" spans="1:35" ht="23.5">
      <c r="A2" s="733"/>
      <c r="B2" s="734" t="s">
        <v>473</v>
      </c>
      <c r="C2" s="735"/>
      <c r="D2" s="735"/>
      <c r="E2" s="735"/>
      <c r="F2" s="735"/>
      <c r="G2" s="735"/>
      <c r="H2" s="735"/>
      <c r="I2" s="735"/>
      <c r="J2" s="735"/>
      <c r="K2" s="735"/>
      <c r="L2" s="736"/>
      <c r="M2" s="737"/>
      <c r="N2" s="737"/>
      <c r="O2" s="1632"/>
      <c r="P2" s="1632"/>
      <c r="Q2" s="1632"/>
      <c r="R2" s="1632"/>
      <c r="S2" s="737"/>
      <c r="T2" s="737"/>
      <c r="U2" s="735"/>
      <c r="V2" s="735"/>
      <c r="W2" s="735"/>
      <c r="X2" s="735"/>
    </row>
    <row r="3" spans="1:35" ht="12.75" customHeight="1">
      <c r="A3" s="733"/>
      <c r="B3" s="735"/>
      <c r="C3" s="735"/>
      <c r="D3" s="735"/>
      <c r="E3" s="735"/>
      <c r="F3" s="735"/>
      <c r="G3" s="735"/>
      <c r="H3" s="735"/>
      <c r="I3" s="735"/>
      <c r="J3" s="735"/>
      <c r="K3" s="738"/>
      <c r="L3" s="739"/>
      <c r="M3" s="1633"/>
      <c r="N3" s="1634"/>
      <c r="O3" s="738"/>
      <c r="P3" s="740"/>
      <c r="Q3" s="741"/>
      <c r="R3" s="742"/>
      <c r="S3" s="737"/>
      <c r="T3" s="737"/>
      <c r="U3" s="735"/>
      <c r="V3" s="736"/>
      <c r="W3" s="736"/>
      <c r="X3" s="736"/>
    </row>
    <row r="4" spans="1:35" ht="16.5">
      <c r="A4" s="733"/>
      <c r="B4" s="735"/>
      <c r="C4" s="1635"/>
      <c r="D4" s="1635"/>
      <c r="E4" s="1635"/>
      <c r="F4" s="735"/>
      <c r="G4" s="735"/>
      <c r="H4" s="735"/>
      <c r="I4" s="735"/>
      <c r="J4" s="735"/>
      <c r="K4" s="738"/>
      <c r="L4" s="739"/>
      <c r="M4" s="1633"/>
      <c r="N4" s="1634"/>
      <c r="O4" s="738"/>
      <c r="P4" s="740"/>
      <c r="Q4" s="741"/>
      <c r="R4" s="742"/>
      <c r="S4" s="737"/>
      <c r="T4" s="737"/>
      <c r="U4" s="735"/>
      <c r="V4" s="737"/>
      <c r="W4" s="737"/>
      <c r="X4" s="737"/>
    </row>
    <row r="5" spans="1:35" ht="16.5">
      <c r="A5" s="733"/>
      <c r="B5" s="735"/>
      <c r="C5" s="1635"/>
      <c r="D5" s="1635"/>
      <c r="E5" s="1635"/>
      <c r="F5" s="735"/>
      <c r="G5" s="735"/>
      <c r="H5" s="735"/>
      <c r="I5" s="735"/>
      <c r="J5" s="735"/>
      <c r="K5" s="1103" t="s">
        <v>474</v>
      </c>
      <c r="L5" s="1104"/>
      <c r="M5" s="1636" t="s">
        <v>163</v>
      </c>
      <c r="N5" s="1637"/>
      <c r="O5" s="1103" t="s">
        <v>164</v>
      </c>
      <c r="P5" s="1105"/>
      <c r="Q5" s="1106"/>
      <c r="R5" s="1108"/>
      <c r="S5" s="735"/>
      <c r="T5" s="737"/>
      <c r="U5" s="735"/>
      <c r="V5" s="737"/>
      <c r="W5" s="737"/>
      <c r="X5" s="737"/>
    </row>
    <row r="6" spans="1:35" ht="17.5" customHeight="1" thickBot="1">
      <c r="A6" s="735"/>
      <c r="B6" s="735"/>
      <c r="C6" s="735"/>
      <c r="D6" s="735"/>
      <c r="E6" s="735"/>
      <c r="F6" s="735"/>
      <c r="G6" s="735"/>
      <c r="H6" s="735"/>
      <c r="I6" s="735"/>
      <c r="J6" s="735"/>
      <c r="K6" s="735"/>
      <c r="L6" s="735"/>
      <c r="M6" s="735"/>
      <c r="N6" s="735"/>
      <c r="O6" s="735"/>
      <c r="P6" s="735"/>
      <c r="Q6" s="735"/>
      <c r="R6" s="735"/>
      <c r="S6" s="735"/>
      <c r="T6" s="744"/>
      <c r="U6" s="745"/>
      <c r="V6" s="746"/>
      <c r="W6" s="746"/>
      <c r="X6" s="746"/>
    </row>
    <row r="7" spans="1:35">
      <c r="A7" s="735"/>
      <c r="B7" s="747"/>
      <c r="C7" s="747"/>
      <c r="D7" s="748"/>
      <c r="E7" s="749" t="s">
        <v>475</v>
      </c>
      <c r="F7" s="749"/>
      <c r="G7" s="749"/>
      <c r="H7" s="750" t="s">
        <v>476</v>
      </c>
      <c r="I7" s="751"/>
      <c r="J7" s="749" t="s">
        <v>477</v>
      </c>
      <c r="K7" s="749"/>
      <c r="L7" s="749"/>
      <c r="M7" s="749"/>
      <c r="N7" s="749"/>
      <c r="O7" s="751"/>
      <c r="P7" s="1611" t="s">
        <v>478</v>
      </c>
      <c r="Q7" s="1612"/>
      <c r="R7" s="1612"/>
      <c r="S7" s="1612"/>
      <c r="T7" s="1612"/>
      <c r="U7" s="1612"/>
      <c r="V7" s="1612"/>
      <c r="W7" s="1612"/>
      <c r="X7" s="1613"/>
      <c r="Z7" s="752"/>
      <c r="AA7" s="752"/>
      <c r="AB7" s="752"/>
      <c r="AC7" s="752"/>
      <c r="AD7" s="752"/>
      <c r="AE7" s="752"/>
      <c r="AF7" s="752"/>
      <c r="AG7" s="752"/>
      <c r="AH7" s="752"/>
      <c r="AI7" s="752"/>
    </row>
    <row r="8" spans="1:35">
      <c r="A8" s="735"/>
      <c r="B8" s="753" t="s">
        <v>479</v>
      </c>
      <c r="C8" s="754" t="s">
        <v>480</v>
      </c>
      <c r="D8" s="755"/>
      <c r="E8" s="756"/>
      <c r="F8" s="756"/>
      <c r="G8" s="756"/>
      <c r="H8" s="757"/>
      <c r="I8" s="758"/>
      <c r="J8" s="736"/>
      <c r="K8" s="736"/>
      <c r="L8" s="736"/>
      <c r="M8" s="736"/>
      <c r="N8" s="736"/>
      <c r="O8" s="759"/>
      <c r="P8" s="760" t="s">
        <v>481</v>
      </c>
      <c r="Q8" s="736"/>
      <c r="R8" s="736"/>
      <c r="S8" s="761"/>
      <c r="T8" s="761" t="s">
        <v>477</v>
      </c>
      <c r="U8" s="762"/>
      <c r="V8" s="762"/>
      <c r="W8" s="762"/>
      <c r="X8" s="763"/>
      <c r="Z8" s="736"/>
      <c r="AA8" s="737"/>
      <c r="AB8" s="737"/>
      <c r="AC8" s="737"/>
      <c r="AD8" s="737"/>
      <c r="AE8" s="737"/>
      <c r="AF8" s="737"/>
      <c r="AG8" s="737"/>
      <c r="AH8" s="752"/>
      <c r="AI8" s="752"/>
    </row>
    <row r="9" spans="1:35">
      <c r="A9" s="735"/>
      <c r="B9" s="764"/>
      <c r="C9" s="764"/>
      <c r="D9" s="765"/>
      <c r="E9" s="766" t="s">
        <v>458</v>
      </c>
      <c r="F9" s="766"/>
      <c r="G9" s="767"/>
      <c r="H9" s="1614" t="s">
        <v>482</v>
      </c>
      <c r="I9" s="1616" t="s">
        <v>460</v>
      </c>
      <c r="J9" s="768" t="s">
        <v>483</v>
      </c>
      <c r="L9" s="769"/>
      <c r="M9" s="769"/>
      <c r="N9" s="769"/>
      <c r="O9" s="770"/>
      <c r="P9" s="771" t="s">
        <v>484</v>
      </c>
      <c r="Q9" s="772" t="s">
        <v>484</v>
      </c>
      <c r="R9" s="772" t="s">
        <v>485</v>
      </c>
      <c r="S9" s="773" t="s">
        <v>486</v>
      </c>
      <c r="T9" s="774"/>
      <c r="U9" s="1618"/>
      <c r="V9" s="1619"/>
      <c r="W9" s="1619"/>
      <c r="X9" s="1620"/>
      <c r="Z9" s="736"/>
      <c r="AA9" s="736"/>
      <c r="AB9" s="736"/>
      <c r="AC9" s="736"/>
      <c r="AD9" s="736"/>
      <c r="AE9" s="736"/>
      <c r="AF9" s="736"/>
      <c r="AG9" s="736"/>
      <c r="AH9" s="752"/>
      <c r="AI9" s="752"/>
    </row>
    <row r="10" spans="1:35" ht="26.5" thickBot="1">
      <c r="A10" s="735"/>
      <c r="B10" s="775"/>
      <c r="C10" s="775"/>
      <c r="D10" s="776" t="s">
        <v>487</v>
      </c>
      <c r="E10" s="777" t="s">
        <v>488</v>
      </c>
      <c r="F10" s="778" t="s">
        <v>489</v>
      </c>
      <c r="G10" s="779" t="s">
        <v>490</v>
      </c>
      <c r="H10" s="1615"/>
      <c r="I10" s="1617"/>
      <c r="J10" s="780"/>
      <c r="K10" s="781"/>
      <c r="L10" s="782"/>
      <c r="M10" s="782"/>
      <c r="N10" s="782"/>
      <c r="O10" s="783"/>
      <c r="P10" s="784"/>
      <c r="Q10" s="785"/>
      <c r="R10" s="785"/>
      <c r="S10" s="786"/>
      <c r="T10" s="786"/>
      <c r="U10" s="787"/>
      <c r="V10" s="787"/>
      <c r="W10" s="787"/>
      <c r="X10" s="788"/>
      <c r="Z10" s="752"/>
      <c r="AA10" s="752"/>
      <c r="AB10" s="752"/>
      <c r="AC10" s="752"/>
      <c r="AD10" s="752"/>
      <c r="AE10" s="752"/>
      <c r="AF10" s="752"/>
      <c r="AG10" s="752"/>
      <c r="AH10" s="752"/>
      <c r="AI10" s="752"/>
    </row>
    <row r="11" spans="1:35">
      <c r="A11" s="735"/>
      <c r="B11" s="1669" t="s">
        <v>491</v>
      </c>
      <c r="C11" s="1669" t="s">
        <v>492</v>
      </c>
      <c r="D11" s="1670">
        <v>1</v>
      </c>
      <c r="E11" s="1671">
        <v>1</v>
      </c>
      <c r="F11" s="1671">
        <v>1</v>
      </c>
      <c r="G11" s="1672">
        <v>1</v>
      </c>
      <c r="H11" s="1675" t="s">
        <v>493</v>
      </c>
      <c r="I11" s="1676"/>
      <c r="J11" s="1677"/>
      <c r="K11" s="1678"/>
      <c r="L11" s="1678"/>
      <c r="M11" s="1678"/>
      <c r="N11" s="1678"/>
      <c r="O11" s="1679"/>
      <c r="P11" s="817"/>
      <c r="Q11" s="1683"/>
      <c r="R11" s="1683"/>
      <c r="S11" s="790"/>
      <c r="T11" s="791"/>
      <c r="U11" s="737"/>
      <c r="V11" s="792"/>
      <c r="W11" s="792"/>
      <c r="X11" s="793"/>
      <c r="Z11" s="752"/>
      <c r="AA11" s="752"/>
      <c r="AB11" s="752"/>
      <c r="AC11" s="752"/>
      <c r="AD11" s="752"/>
      <c r="AE11" s="752"/>
      <c r="AF11" s="752"/>
      <c r="AG11" s="752"/>
      <c r="AH11" s="752"/>
      <c r="AI11" s="752"/>
    </row>
    <row r="12" spans="1:35">
      <c r="A12" s="735"/>
      <c r="B12" s="1648"/>
      <c r="C12" s="1648"/>
      <c r="D12" s="1651"/>
      <c r="E12" s="1661"/>
      <c r="F12" s="1661"/>
      <c r="G12" s="1673"/>
      <c r="H12" s="1638"/>
      <c r="I12" s="1639"/>
      <c r="J12" s="1680"/>
      <c r="K12" s="1681"/>
      <c r="L12" s="1681"/>
      <c r="M12" s="1681"/>
      <c r="N12" s="1681"/>
      <c r="O12" s="1682"/>
      <c r="P12" s="817"/>
      <c r="Q12" s="1644"/>
      <c r="R12" s="1644"/>
      <c r="S12" s="794" t="s">
        <v>494</v>
      </c>
      <c r="T12" s="791"/>
      <c r="U12" s="737"/>
      <c r="V12" s="737"/>
      <c r="W12" s="737"/>
      <c r="X12" s="795"/>
      <c r="Z12" s="752"/>
      <c r="AA12" s="752"/>
      <c r="AB12" s="752"/>
      <c r="AC12" s="752"/>
      <c r="AD12" s="752"/>
      <c r="AE12" s="752"/>
      <c r="AF12" s="752"/>
      <c r="AG12" s="752"/>
      <c r="AH12" s="752"/>
      <c r="AI12" s="752"/>
    </row>
    <row r="13" spans="1:35">
      <c r="A13" s="735"/>
      <c r="B13" s="1649"/>
      <c r="C13" s="1649"/>
      <c r="D13" s="1651"/>
      <c r="E13" s="1662"/>
      <c r="F13" s="1662"/>
      <c r="G13" s="1674"/>
      <c r="H13" s="1638"/>
      <c r="I13" s="1639"/>
      <c r="J13" s="1680"/>
      <c r="K13" s="1681"/>
      <c r="L13" s="1681"/>
      <c r="M13" s="1681"/>
      <c r="N13" s="1681"/>
      <c r="O13" s="1682"/>
      <c r="P13" s="821"/>
      <c r="Q13" s="1644"/>
      <c r="R13" s="1644"/>
      <c r="S13" s="797"/>
      <c r="T13" s="798"/>
      <c r="U13" s="799"/>
      <c r="V13" s="799"/>
      <c r="W13" s="799"/>
      <c r="X13" s="800"/>
      <c r="Z13" s="752"/>
      <c r="AA13" s="752"/>
      <c r="AB13" s="752"/>
      <c r="AC13" s="752"/>
      <c r="AD13" s="752"/>
      <c r="AE13" s="752"/>
      <c r="AF13" s="752"/>
      <c r="AG13" s="752"/>
      <c r="AH13" s="752"/>
      <c r="AI13" s="752"/>
    </row>
    <row r="14" spans="1:35" ht="24" customHeight="1">
      <c r="A14" s="735"/>
      <c r="B14" s="833"/>
      <c r="C14" s="1647" t="s">
        <v>495</v>
      </c>
      <c r="D14" s="1650">
        <v>1</v>
      </c>
      <c r="E14" s="1660">
        <v>1</v>
      </c>
      <c r="F14" s="1653">
        <v>2</v>
      </c>
      <c r="G14" s="1656">
        <v>2</v>
      </c>
      <c r="H14" s="1638"/>
      <c r="I14" s="1659" t="s">
        <v>496</v>
      </c>
      <c r="J14" s="1640" t="s">
        <v>497</v>
      </c>
      <c r="K14" s="1641"/>
      <c r="L14" s="1641"/>
      <c r="M14" s="1641"/>
      <c r="N14" s="1641"/>
      <c r="O14" s="1642"/>
      <c r="P14" s="817"/>
      <c r="Q14" s="1646"/>
      <c r="R14" s="1646"/>
      <c r="S14" s="790"/>
      <c r="T14" s="791"/>
      <c r="U14" s="737"/>
      <c r="V14" s="737"/>
      <c r="W14" s="737"/>
      <c r="X14" s="795"/>
      <c r="Z14" s="752"/>
      <c r="AA14" s="752"/>
      <c r="AB14" s="752"/>
      <c r="AC14" s="752"/>
      <c r="AD14" s="752"/>
      <c r="AE14" s="752"/>
      <c r="AF14" s="752"/>
      <c r="AG14" s="752"/>
      <c r="AH14" s="752"/>
      <c r="AI14" s="752"/>
    </row>
    <row r="15" spans="1:35" ht="24" customHeight="1">
      <c r="A15" s="735"/>
      <c r="B15" s="833"/>
      <c r="C15" s="1648"/>
      <c r="D15" s="1651"/>
      <c r="E15" s="1661"/>
      <c r="F15" s="1654"/>
      <c r="G15" s="1657"/>
      <c r="H15" s="1638"/>
      <c r="I15" s="1639"/>
      <c r="J15" s="1643"/>
      <c r="K15" s="1641"/>
      <c r="L15" s="1641"/>
      <c r="M15" s="1641"/>
      <c r="N15" s="1641"/>
      <c r="O15" s="1642"/>
      <c r="P15" s="817"/>
      <c r="Q15" s="1646"/>
      <c r="R15" s="1646"/>
      <c r="S15" s="794" t="s">
        <v>494</v>
      </c>
      <c r="T15" s="791"/>
      <c r="U15" s="737"/>
      <c r="V15" s="737"/>
      <c r="W15" s="737"/>
      <c r="X15" s="795"/>
      <c r="Z15" s="752"/>
      <c r="AA15" s="752"/>
      <c r="AB15" s="752"/>
      <c r="AC15" s="752"/>
      <c r="AD15" s="752"/>
      <c r="AE15" s="752"/>
      <c r="AF15" s="752"/>
      <c r="AG15" s="752"/>
      <c r="AH15" s="752"/>
      <c r="AI15" s="752"/>
    </row>
    <row r="16" spans="1:35" ht="24" customHeight="1">
      <c r="A16" s="735"/>
      <c r="B16" s="833"/>
      <c r="C16" s="1649"/>
      <c r="D16" s="1652"/>
      <c r="E16" s="1662"/>
      <c r="F16" s="1655"/>
      <c r="G16" s="1658"/>
      <c r="H16" s="1638"/>
      <c r="I16" s="1639"/>
      <c r="J16" s="1643"/>
      <c r="K16" s="1641"/>
      <c r="L16" s="1641"/>
      <c r="M16" s="1641"/>
      <c r="N16" s="1641"/>
      <c r="O16" s="1642"/>
      <c r="P16" s="817"/>
      <c r="Q16" s="1646"/>
      <c r="R16" s="1646"/>
      <c r="S16" s="790"/>
      <c r="T16" s="791"/>
      <c r="U16" s="737"/>
      <c r="V16" s="737"/>
      <c r="W16" s="737"/>
      <c r="X16" s="795"/>
      <c r="Z16" s="752"/>
      <c r="AA16" s="752"/>
      <c r="AB16" s="752"/>
      <c r="AC16" s="752"/>
      <c r="AD16" s="752"/>
      <c r="AE16" s="752"/>
      <c r="AF16" s="752"/>
      <c r="AG16" s="752"/>
      <c r="AH16" s="752"/>
      <c r="AI16" s="752"/>
    </row>
    <row r="17" spans="1:35" ht="24" customHeight="1">
      <c r="A17" s="735"/>
      <c r="B17" s="834"/>
      <c r="C17" s="1647" t="s">
        <v>498</v>
      </c>
      <c r="D17" s="1650">
        <v>1</v>
      </c>
      <c r="E17" s="1660">
        <v>1</v>
      </c>
      <c r="F17" s="1663">
        <v>3</v>
      </c>
      <c r="G17" s="1666">
        <v>3</v>
      </c>
      <c r="H17" s="1638" t="s">
        <v>493</v>
      </c>
      <c r="I17" s="1639"/>
      <c r="J17" s="1640" t="s">
        <v>499</v>
      </c>
      <c r="K17" s="1641"/>
      <c r="L17" s="1641"/>
      <c r="M17" s="1641"/>
      <c r="N17" s="1641"/>
      <c r="O17" s="1642"/>
      <c r="P17" s="811"/>
      <c r="Q17" s="1646"/>
      <c r="R17" s="1646"/>
      <c r="S17" s="804"/>
      <c r="T17" s="805"/>
      <c r="U17" s="806"/>
      <c r="V17" s="806"/>
      <c r="W17" s="806"/>
      <c r="X17" s="807"/>
      <c r="Z17" s="752"/>
      <c r="AA17" s="752"/>
      <c r="AB17" s="752"/>
      <c r="AC17" s="752"/>
      <c r="AD17" s="752"/>
      <c r="AE17" s="752"/>
      <c r="AF17" s="752"/>
      <c r="AG17" s="752"/>
      <c r="AH17" s="752"/>
      <c r="AI17" s="752"/>
    </row>
    <row r="18" spans="1:35" ht="24" customHeight="1">
      <c r="A18" s="735"/>
      <c r="B18" s="833"/>
      <c r="C18" s="1648"/>
      <c r="D18" s="1651"/>
      <c r="E18" s="1661"/>
      <c r="F18" s="1664"/>
      <c r="G18" s="1667"/>
      <c r="H18" s="1638"/>
      <c r="I18" s="1639"/>
      <c r="J18" s="1643"/>
      <c r="K18" s="1641"/>
      <c r="L18" s="1641"/>
      <c r="M18" s="1641"/>
      <c r="N18" s="1641"/>
      <c r="O18" s="1642"/>
      <c r="P18" s="817"/>
      <c r="Q18" s="1646"/>
      <c r="R18" s="1646"/>
      <c r="S18" s="794" t="s">
        <v>494</v>
      </c>
      <c r="T18" s="791"/>
      <c r="U18" s="737"/>
      <c r="V18" s="737"/>
      <c r="W18" s="737"/>
      <c r="X18" s="795"/>
    </row>
    <row r="19" spans="1:35" ht="24" customHeight="1">
      <c r="A19" s="735"/>
      <c r="B19" s="835"/>
      <c r="C19" s="1649"/>
      <c r="D19" s="1652"/>
      <c r="E19" s="1662"/>
      <c r="F19" s="1665"/>
      <c r="G19" s="1668"/>
      <c r="H19" s="1638"/>
      <c r="I19" s="1639"/>
      <c r="J19" s="1643"/>
      <c r="K19" s="1641"/>
      <c r="L19" s="1641"/>
      <c r="M19" s="1641"/>
      <c r="N19" s="1641"/>
      <c r="O19" s="1642"/>
      <c r="P19" s="821"/>
      <c r="Q19" s="1646"/>
      <c r="R19" s="1646"/>
      <c r="S19" s="797"/>
      <c r="T19" s="798"/>
      <c r="U19" s="799"/>
      <c r="V19" s="799"/>
      <c r="W19" s="799"/>
      <c r="X19" s="800"/>
    </row>
    <row r="20" spans="1:35" ht="32.25" customHeight="1">
      <c r="A20" s="735"/>
      <c r="B20" s="833"/>
      <c r="C20" s="1647" t="s">
        <v>500</v>
      </c>
      <c r="D20" s="1650">
        <v>1</v>
      </c>
      <c r="E20" s="1653">
        <v>2</v>
      </c>
      <c r="F20" s="1653">
        <v>2</v>
      </c>
      <c r="G20" s="1656">
        <v>2</v>
      </c>
      <c r="H20" s="1638" t="s">
        <v>493</v>
      </c>
      <c r="I20" s="1639"/>
      <c r="J20" s="1640" t="s">
        <v>501</v>
      </c>
      <c r="K20" s="1641"/>
      <c r="L20" s="1641"/>
      <c r="M20" s="1641"/>
      <c r="N20" s="1641"/>
      <c r="O20" s="1642"/>
      <c r="P20" s="817"/>
      <c r="Q20" s="1644"/>
      <c r="R20" s="1644"/>
      <c r="S20" s="790"/>
      <c r="T20" s="791"/>
      <c r="U20" s="737"/>
      <c r="V20" s="737"/>
      <c r="W20" s="737"/>
      <c r="X20" s="795"/>
    </row>
    <row r="21" spans="1:35" ht="32.25" customHeight="1">
      <c r="A21" s="735"/>
      <c r="B21" s="833"/>
      <c r="C21" s="1648"/>
      <c r="D21" s="1651"/>
      <c r="E21" s="1654"/>
      <c r="F21" s="1654"/>
      <c r="G21" s="1657"/>
      <c r="H21" s="1638"/>
      <c r="I21" s="1639"/>
      <c r="J21" s="1643"/>
      <c r="K21" s="1641"/>
      <c r="L21" s="1641"/>
      <c r="M21" s="1641"/>
      <c r="N21" s="1641"/>
      <c r="O21" s="1642"/>
      <c r="P21" s="817"/>
      <c r="Q21" s="1644"/>
      <c r="R21" s="1644"/>
      <c r="S21" s="794" t="s">
        <v>494</v>
      </c>
      <c r="T21" s="791"/>
      <c r="U21" s="737"/>
      <c r="V21" s="737"/>
      <c r="W21" s="737"/>
      <c r="X21" s="795"/>
    </row>
    <row r="22" spans="1:35" ht="32.25" customHeight="1">
      <c r="A22" s="735"/>
      <c r="B22" s="833"/>
      <c r="C22" s="1649"/>
      <c r="D22" s="1652"/>
      <c r="E22" s="1655"/>
      <c r="F22" s="1655"/>
      <c r="G22" s="1658"/>
      <c r="H22" s="1638"/>
      <c r="I22" s="1639"/>
      <c r="J22" s="1643"/>
      <c r="K22" s="1641"/>
      <c r="L22" s="1641"/>
      <c r="M22" s="1641"/>
      <c r="N22" s="1641"/>
      <c r="O22" s="1642"/>
      <c r="P22" s="817"/>
      <c r="Q22" s="1645"/>
      <c r="R22" s="1645"/>
      <c r="S22" s="790"/>
      <c r="T22" s="791"/>
      <c r="U22" s="737"/>
      <c r="V22" s="737"/>
      <c r="W22" s="737"/>
      <c r="X22" s="795"/>
    </row>
    <row r="23" spans="1:35">
      <c r="A23" s="735"/>
      <c r="B23" s="809"/>
      <c r="C23" s="810"/>
      <c r="D23" s="811"/>
      <c r="E23" s="812"/>
      <c r="F23" s="804"/>
      <c r="G23" s="805"/>
      <c r="H23" s="811"/>
      <c r="I23" s="805"/>
      <c r="J23" s="813"/>
      <c r="K23" s="814"/>
      <c r="L23" s="814"/>
      <c r="M23" s="814"/>
      <c r="N23" s="814"/>
      <c r="O23" s="815"/>
      <c r="P23" s="811"/>
      <c r="Q23" s="804"/>
      <c r="R23" s="804"/>
      <c r="S23" s="804"/>
      <c r="T23" s="805"/>
      <c r="U23" s="806"/>
      <c r="V23" s="806"/>
      <c r="W23" s="806"/>
      <c r="X23" s="807"/>
    </row>
    <row r="24" spans="1:35">
      <c r="A24" s="735"/>
      <c r="B24" s="816"/>
      <c r="C24" s="754"/>
      <c r="D24" s="817"/>
      <c r="E24" s="818"/>
      <c r="F24" s="790"/>
      <c r="G24" s="791"/>
      <c r="H24" s="817"/>
      <c r="I24" s="791"/>
      <c r="J24" s="754"/>
      <c r="K24" s="737"/>
      <c r="L24" s="737"/>
      <c r="M24" s="737"/>
      <c r="N24" s="737"/>
      <c r="O24" s="795"/>
      <c r="P24" s="817"/>
      <c r="Q24" s="790"/>
      <c r="R24" s="790"/>
      <c r="S24" s="794" t="s">
        <v>494</v>
      </c>
      <c r="T24" s="791"/>
      <c r="U24" s="737"/>
      <c r="V24" s="737"/>
      <c r="W24" s="737"/>
      <c r="X24" s="795"/>
    </row>
    <row r="25" spans="1:35">
      <c r="A25" s="735"/>
      <c r="B25" s="819"/>
      <c r="C25" s="820"/>
      <c r="D25" s="821"/>
      <c r="E25" s="822"/>
      <c r="F25" s="797"/>
      <c r="G25" s="798"/>
      <c r="H25" s="821"/>
      <c r="I25" s="798"/>
      <c r="J25" s="820"/>
      <c r="K25" s="799"/>
      <c r="L25" s="799"/>
      <c r="M25" s="799"/>
      <c r="N25" s="799"/>
      <c r="O25" s="800"/>
      <c r="P25" s="821"/>
      <c r="Q25" s="797"/>
      <c r="R25" s="797"/>
      <c r="S25" s="797"/>
      <c r="T25" s="798"/>
      <c r="U25" s="799"/>
      <c r="V25" s="799"/>
      <c r="W25" s="799"/>
      <c r="X25" s="800"/>
    </row>
    <row r="26" spans="1:35">
      <c r="A26" s="735"/>
      <c r="B26" s="816"/>
      <c r="C26" s="754"/>
      <c r="D26" s="817"/>
      <c r="E26" s="818"/>
      <c r="F26" s="790"/>
      <c r="G26" s="791"/>
      <c r="H26" s="817"/>
      <c r="I26" s="823"/>
      <c r="J26" s="737"/>
      <c r="K26" s="737"/>
      <c r="L26" s="737"/>
      <c r="M26" s="737"/>
      <c r="N26" s="737"/>
      <c r="O26" s="795"/>
      <c r="P26" s="817"/>
      <c r="Q26" s="790"/>
      <c r="R26" s="790"/>
      <c r="S26" s="790"/>
      <c r="T26" s="791"/>
      <c r="U26" s="737"/>
      <c r="V26" s="737"/>
      <c r="W26" s="737"/>
      <c r="X26" s="795"/>
    </row>
    <row r="27" spans="1:35">
      <c r="A27" s="735"/>
      <c r="B27" s="816"/>
      <c r="C27" s="754"/>
      <c r="D27" s="817"/>
      <c r="E27" s="818"/>
      <c r="F27" s="790"/>
      <c r="G27" s="791"/>
      <c r="H27" s="817"/>
      <c r="I27" s="823"/>
      <c r="J27" s="737"/>
      <c r="K27" s="737"/>
      <c r="L27" s="737"/>
      <c r="M27" s="737"/>
      <c r="N27" s="737"/>
      <c r="O27" s="795"/>
      <c r="P27" s="817"/>
      <c r="Q27" s="790"/>
      <c r="R27" s="790"/>
      <c r="S27" s="794" t="s">
        <v>494</v>
      </c>
      <c r="T27" s="791"/>
      <c r="U27" s="737"/>
      <c r="V27" s="737"/>
      <c r="W27" s="737"/>
      <c r="X27" s="795"/>
    </row>
    <row r="28" spans="1:35">
      <c r="A28" s="735"/>
      <c r="B28" s="816"/>
      <c r="C28" s="754"/>
      <c r="D28" s="817"/>
      <c r="E28" s="818"/>
      <c r="F28" s="790"/>
      <c r="G28" s="791"/>
      <c r="H28" s="817"/>
      <c r="I28" s="823"/>
      <c r="J28" s="737"/>
      <c r="K28" s="737"/>
      <c r="L28" s="737"/>
      <c r="M28" s="737"/>
      <c r="N28" s="737"/>
      <c r="O28" s="795"/>
      <c r="P28" s="817"/>
      <c r="Q28" s="790"/>
      <c r="R28" s="790"/>
      <c r="S28" s="790"/>
      <c r="T28" s="791"/>
      <c r="U28" s="737"/>
      <c r="V28" s="737"/>
      <c r="W28" s="737"/>
      <c r="X28" s="795"/>
    </row>
    <row r="29" spans="1:35">
      <c r="A29" s="735"/>
      <c r="B29" s="809"/>
      <c r="C29" s="810"/>
      <c r="D29" s="811"/>
      <c r="E29" s="812"/>
      <c r="F29" s="804"/>
      <c r="G29" s="805"/>
      <c r="H29" s="811"/>
      <c r="I29" s="824"/>
      <c r="J29" s="806"/>
      <c r="K29" s="806"/>
      <c r="L29" s="806"/>
      <c r="M29" s="806"/>
      <c r="N29" s="806"/>
      <c r="O29" s="807"/>
      <c r="P29" s="811"/>
      <c r="Q29" s="804"/>
      <c r="R29" s="804"/>
      <c r="S29" s="804"/>
      <c r="T29" s="805"/>
      <c r="U29" s="806"/>
      <c r="V29" s="806"/>
      <c r="W29" s="806"/>
      <c r="X29" s="807"/>
    </row>
    <row r="30" spans="1:35">
      <c r="A30" s="735"/>
      <c r="B30" s="816"/>
      <c r="C30" s="754"/>
      <c r="D30" s="817"/>
      <c r="E30" s="818"/>
      <c r="F30" s="790"/>
      <c r="G30" s="791"/>
      <c r="H30" s="817"/>
      <c r="I30" s="823"/>
      <c r="J30" s="737"/>
      <c r="K30" s="737"/>
      <c r="L30" s="737"/>
      <c r="M30" s="737"/>
      <c r="N30" s="737"/>
      <c r="O30" s="795"/>
      <c r="P30" s="817"/>
      <c r="Q30" s="790"/>
      <c r="R30" s="790"/>
      <c r="S30" s="794" t="s">
        <v>494</v>
      </c>
      <c r="T30" s="791"/>
      <c r="U30" s="737"/>
      <c r="V30" s="737"/>
      <c r="W30" s="737"/>
      <c r="X30" s="795"/>
    </row>
    <row r="31" spans="1:35">
      <c r="A31" s="735"/>
      <c r="B31" s="819"/>
      <c r="C31" s="820"/>
      <c r="D31" s="821"/>
      <c r="E31" s="822"/>
      <c r="F31" s="797"/>
      <c r="G31" s="798"/>
      <c r="H31" s="821"/>
      <c r="I31" s="825"/>
      <c r="J31" s="799"/>
      <c r="K31" s="799"/>
      <c r="L31" s="799"/>
      <c r="M31" s="799"/>
      <c r="N31" s="799"/>
      <c r="O31" s="800"/>
      <c r="P31" s="821"/>
      <c r="Q31" s="797"/>
      <c r="R31" s="797"/>
      <c r="S31" s="797"/>
      <c r="T31" s="798"/>
      <c r="U31" s="799"/>
      <c r="V31" s="799"/>
      <c r="W31" s="799"/>
      <c r="X31" s="800"/>
    </row>
    <row r="32" spans="1:35">
      <c r="A32" s="735"/>
      <c r="B32" s="816"/>
      <c r="C32" s="754"/>
      <c r="D32" s="817"/>
      <c r="E32" s="818"/>
      <c r="F32" s="790"/>
      <c r="G32" s="791"/>
      <c r="H32" s="817"/>
      <c r="I32" s="823"/>
      <c r="J32" s="737"/>
      <c r="K32" s="737"/>
      <c r="L32" s="737"/>
      <c r="M32" s="737"/>
      <c r="N32" s="737"/>
      <c r="O32" s="795"/>
      <c r="P32" s="817"/>
      <c r="Q32" s="790"/>
      <c r="R32" s="790"/>
      <c r="S32" s="790"/>
      <c r="T32" s="791"/>
      <c r="U32" s="737"/>
      <c r="V32" s="737"/>
      <c r="W32" s="737"/>
      <c r="X32" s="795"/>
    </row>
    <row r="33" spans="1:24">
      <c r="A33" s="735"/>
      <c r="B33" s="816"/>
      <c r="C33" s="754"/>
      <c r="D33" s="817"/>
      <c r="E33" s="818"/>
      <c r="F33" s="790"/>
      <c r="G33" s="791"/>
      <c r="H33" s="817"/>
      <c r="I33" s="823"/>
      <c r="J33" s="737"/>
      <c r="K33" s="737"/>
      <c r="L33" s="737"/>
      <c r="M33" s="737"/>
      <c r="N33" s="737"/>
      <c r="O33" s="795"/>
      <c r="P33" s="817"/>
      <c r="Q33" s="790"/>
      <c r="R33" s="790"/>
      <c r="S33" s="794" t="s">
        <v>494</v>
      </c>
      <c r="T33" s="791"/>
      <c r="U33" s="737"/>
      <c r="V33" s="737"/>
      <c r="W33" s="737"/>
      <c r="X33" s="795"/>
    </row>
    <row r="34" spans="1:24">
      <c r="A34" s="735"/>
      <c r="B34" s="819"/>
      <c r="C34" s="820"/>
      <c r="D34" s="821"/>
      <c r="E34" s="822"/>
      <c r="F34" s="797"/>
      <c r="G34" s="798"/>
      <c r="H34" s="821"/>
      <c r="I34" s="825"/>
      <c r="J34" s="799"/>
      <c r="K34" s="799"/>
      <c r="L34" s="799"/>
      <c r="M34" s="799"/>
      <c r="N34" s="799"/>
      <c r="O34" s="800"/>
      <c r="P34" s="821"/>
      <c r="Q34" s="797"/>
      <c r="R34" s="797"/>
      <c r="S34" s="797"/>
      <c r="T34" s="798"/>
      <c r="U34" s="799"/>
      <c r="V34" s="799"/>
      <c r="W34" s="799"/>
      <c r="X34" s="800"/>
    </row>
    <row r="35" spans="1:24">
      <c r="A35" s="735"/>
      <c r="B35" s="816"/>
      <c r="C35" s="754"/>
      <c r="D35" s="817"/>
      <c r="E35" s="818"/>
      <c r="F35" s="790"/>
      <c r="G35" s="791"/>
      <c r="H35" s="817"/>
      <c r="I35" s="823"/>
      <c r="J35" s="737"/>
      <c r="K35" s="737"/>
      <c r="L35" s="737"/>
      <c r="M35" s="737"/>
      <c r="N35" s="737"/>
      <c r="O35" s="795"/>
      <c r="P35" s="817"/>
      <c r="Q35" s="790"/>
      <c r="R35" s="790"/>
      <c r="S35" s="790"/>
      <c r="T35" s="791"/>
      <c r="U35" s="737"/>
      <c r="V35" s="737"/>
      <c r="W35" s="737"/>
      <c r="X35" s="795"/>
    </row>
    <row r="36" spans="1:24">
      <c r="A36" s="735"/>
      <c r="B36" s="816"/>
      <c r="C36" s="754"/>
      <c r="D36" s="817"/>
      <c r="E36" s="818"/>
      <c r="F36" s="790"/>
      <c r="G36" s="791"/>
      <c r="H36" s="817"/>
      <c r="I36" s="823"/>
      <c r="J36" s="737"/>
      <c r="K36" s="737"/>
      <c r="L36" s="737"/>
      <c r="M36" s="737"/>
      <c r="N36" s="737"/>
      <c r="O36" s="795"/>
      <c r="P36" s="817"/>
      <c r="Q36" s="790"/>
      <c r="R36" s="790"/>
      <c r="S36" s="794" t="s">
        <v>494</v>
      </c>
      <c r="T36" s="791"/>
      <c r="U36" s="737"/>
      <c r="V36" s="737"/>
      <c r="W36" s="737"/>
      <c r="X36" s="795"/>
    </row>
    <row r="37" spans="1:24">
      <c r="A37" s="735"/>
      <c r="B37" s="819"/>
      <c r="C37" s="820"/>
      <c r="D37" s="821"/>
      <c r="E37" s="822"/>
      <c r="F37" s="797"/>
      <c r="G37" s="798"/>
      <c r="H37" s="821"/>
      <c r="I37" s="825"/>
      <c r="J37" s="799"/>
      <c r="K37" s="799"/>
      <c r="L37" s="799"/>
      <c r="M37" s="799"/>
      <c r="N37" s="799"/>
      <c r="O37" s="800"/>
      <c r="P37" s="821"/>
      <c r="Q37" s="797"/>
      <c r="R37" s="797"/>
      <c r="S37" s="797"/>
      <c r="T37" s="798"/>
      <c r="U37" s="799"/>
      <c r="V37" s="799"/>
      <c r="W37" s="799"/>
      <c r="X37" s="800"/>
    </row>
    <row r="38" spans="1:24">
      <c r="A38" s="735"/>
      <c r="B38" s="816"/>
      <c r="C38" s="754"/>
      <c r="D38" s="817"/>
      <c r="E38" s="818"/>
      <c r="F38" s="790"/>
      <c r="G38" s="791"/>
      <c r="H38" s="817"/>
      <c r="I38" s="823"/>
      <c r="J38" s="737"/>
      <c r="K38" s="737"/>
      <c r="L38" s="737"/>
      <c r="M38" s="737"/>
      <c r="N38" s="737"/>
      <c r="O38" s="795"/>
      <c r="P38" s="817"/>
      <c r="Q38" s="790"/>
      <c r="R38" s="790"/>
      <c r="S38" s="790"/>
      <c r="T38" s="791"/>
      <c r="U38" s="737"/>
      <c r="V38" s="737"/>
      <c r="W38" s="737"/>
      <c r="X38" s="795"/>
    </row>
    <row r="39" spans="1:24">
      <c r="A39" s="735"/>
      <c r="B39" s="816"/>
      <c r="C39" s="754"/>
      <c r="D39" s="817"/>
      <c r="E39" s="818"/>
      <c r="F39" s="790"/>
      <c r="G39" s="791"/>
      <c r="H39" s="817"/>
      <c r="I39" s="823"/>
      <c r="J39" s="737"/>
      <c r="K39" s="737"/>
      <c r="L39" s="737"/>
      <c r="M39" s="737"/>
      <c r="N39" s="737"/>
      <c r="O39" s="795"/>
      <c r="P39" s="817"/>
      <c r="Q39" s="790"/>
      <c r="R39" s="790"/>
      <c r="S39" s="794" t="s">
        <v>494</v>
      </c>
      <c r="T39" s="791"/>
      <c r="U39" s="737"/>
      <c r="V39" s="737"/>
      <c r="W39" s="737"/>
      <c r="X39" s="795"/>
    </row>
    <row r="40" spans="1:24">
      <c r="A40" s="735"/>
      <c r="B40" s="819"/>
      <c r="C40" s="820"/>
      <c r="D40" s="821"/>
      <c r="E40" s="822"/>
      <c r="F40" s="797"/>
      <c r="G40" s="798"/>
      <c r="H40" s="821"/>
      <c r="I40" s="825"/>
      <c r="J40" s="799"/>
      <c r="K40" s="799"/>
      <c r="L40" s="799"/>
      <c r="M40" s="799"/>
      <c r="N40" s="799"/>
      <c r="O40" s="800"/>
      <c r="P40" s="821"/>
      <c r="Q40" s="797"/>
      <c r="R40" s="797"/>
      <c r="S40" s="797"/>
      <c r="T40" s="798"/>
      <c r="U40" s="799"/>
      <c r="V40" s="799"/>
      <c r="W40" s="799"/>
      <c r="X40" s="800"/>
    </row>
    <row r="41" spans="1:24">
      <c r="A41" s="735"/>
      <c r="B41" s="809"/>
      <c r="C41" s="810"/>
      <c r="D41" s="811"/>
      <c r="E41" s="812"/>
      <c r="F41" s="804"/>
      <c r="G41" s="805"/>
      <c r="H41" s="811"/>
      <c r="I41" s="824"/>
      <c r="J41" s="806"/>
      <c r="K41" s="806"/>
      <c r="L41" s="806"/>
      <c r="M41" s="806"/>
      <c r="N41" s="806"/>
      <c r="O41" s="807"/>
      <c r="P41" s="811"/>
      <c r="Q41" s="804"/>
      <c r="R41" s="804"/>
      <c r="S41" s="804"/>
      <c r="T41" s="805"/>
      <c r="U41" s="806"/>
      <c r="V41" s="806"/>
      <c r="W41" s="806"/>
      <c r="X41" s="807"/>
    </row>
    <row r="42" spans="1:24">
      <c r="A42" s="735"/>
      <c r="B42" s="816"/>
      <c r="C42" s="754"/>
      <c r="D42" s="817"/>
      <c r="E42" s="818"/>
      <c r="F42" s="790"/>
      <c r="G42" s="791"/>
      <c r="H42" s="817"/>
      <c r="I42" s="823"/>
      <c r="J42" s="737"/>
      <c r="K42" s="737"/>
      <c r="L42" s="737"/>
      <c r="M42" s="737"/>
      <c r="N42" s="737"/>
      <c r="O42" s="795"/>
      <c r="P42" s="817"/>
      <c r="Q42" s="790"/>
      <c r="R42" s="790"/>
      <c r="S42" s="794" t="s">
        <v>494</v>
      </c>
      <c r="T42" s="791"/>
      <c r="U42" s="737"/>
      <c r="V42" s="737"/>
      <c r="W42" s="737"/>
      <c r="X42" s="795"/>
    </row>
    <row r="43" spans="1:24" ht="13.5" thickBot="1">
      <c r="A43" s="735"/>
      <c r="B43" s="775"/>
      <c r="C43" s="775"/>
      <c r="D43" s="826"/>
      <c r="E43" s="827"/>
      <c r="F43" s="828"/>
      <c r="G43" s="829"/>
      <c r="H43" s="826"/>
      <c r="I43" s="830"/>
      <c r="J43" s="746"/>
      <c r="K43" s="746"/>
      <c r="L43" s="746"/>
      <c r="M43" s="746"/>
      <c r="N43" s="746"/>
      <c r="O43" s="831"/>
      <c r="P43" s="826"/>
      <c r="Q43" s="828"/>
      <c r="R43" s="828"/>
      <c r="S43" s="828"/>
      <c r="T43" s="829"/>
      <c r="U43" s="746"/>
      <c r="V43" s="746"/>
      <c r="W43" s="746"/>
      <c r="X43" s="831"/>
    </row>
    <row r="44" spans="1:24">
      <c r="B44" s="752"/>
      <c r="C44" s="752"/>
      <c r="D44" s="752"/>
      <c r="E44" s="752"/>
      <c r="F44" s="752"/>
      <c r="G44" s="752"/>
      <c r="H44" s="752"/>
      <c r="I44" s="752"/>
      <c r="J44" s="752"/>
      <c r="K44" s="752"/>
      <c r="L44" s="752"/>
      <c r="M44" s="752"/>
      <c r="N44" s="752"/>
      <c r="O44" s="752"/>
      <c r="P44" s="752"/>
      <c r="Q44" s="752"/>
      <c r="R44" s="752"/>
      <c r="S44" s="752"/>
      <c r="T44" s="752"/>
      <c r="U44" s="752"/>
      <c r="V44" s="752"/>
      <c r="W44" s="752"/>
      <c r="X44" s="752"/>
    </row>
    <row r="45" spans="1:24">
      <c r="B45" s="832" t="s">
        <v>502</v>
      </c>
    </row>
    <row r="46" spans="1:24">
      <c r="B46" s="832" t="s">
        <v>503</v>
      </c>
    </row>
    <row r="47" spans="1:24">
      <c r="B47" s="832" t="s">
        <v>504</v>
      </c>
    </row>
  </sheetData>
  <mergeCells count="51">
    <mergeCell ref="O2:R2"/>
    <mergeCell ref="M3:N3"/>
    <mergeCell ref="C4:E4"/>
    <mergeCell ref="M4:N4"/>
    <mergeCell ref="C5:E5"/>
    <mergeCell ref="M5:N5"/>
    <mergeCell ref="P7:X7"/>
    <mergeCell ref="H9:H10"/>
    <mergeCell ref="I9:I10"/>
    <mergeCell ref="U9:X9"/>
    <mergeCell ref="B11:B13"/>
    <mergeCell ref="C11:C13"/>
    <mergeCell ref="D11:D13"/>
    <mergeCell ref="E11:E13"/>
    <mergeCell ref="F11:F13"/>
    <mergeCell ref="G11:G13"/>
    <mergeCell ref="H11:H13"/>
    <mergeCell ref="I11:I13"/>
    <mergeCell ref="J11:O13"/>
    <mergeCell ref="Q11:Q13"/>
    <mergeCell ref="R11:R13"/>
    <mergeCell ref="C14:C16"/>
    <mergeCell ref="D14:D16"/>
    <mergeCell ref="E14:E16"/>
    <mergeCell ref="F14:F16"/>
    <mergeCell ref="G14:G16"/>
    <mergeCell ref="C17:C19"/>
    <mergeCell ref="D17:D19"/>
    <mergeCell ref="E17:E19"/>
    <mergeCell ref="F17:F19"/>
    <mergeCell ref="G17:G19"/>
    <mergeCell ref="H14:H16"/>
    <mergeCell ref="I14:I16"/>
    <mergeCell ref="J14:O16"/>
    <mergeCell ref="Q14:Q16"/>
    <mergeCell ref="R14:R16"/>
    <mergeCell ref="C20:C22"/>
    <mergeCell ref="D20:D22"/>
    <mergeCell ref="E20:E22"/>
    <mergeCell ref="F20:F22"/>
    <mergeCell ref="G20:G22"/>
    <mergeCell ref="H17:H19"/>
    <mergeCell ref="I17:I19"/>
    <mergeCell ref="J17:O19"/>
    <mergeCell ref="Q17:Q19"/>
    <mergeCell ref="R17:R19"/>
    <mergeCell ref="H20:H22"/>
    <mergeCell ref="I20:I22"/>
    <mergeCell ref="J20:O22"/>
    <mergeCell ref="Q20:Q22"/>
    <mergeCell ref="R20:R22"/>
  </mergeCells>
  <phoneticPr fontId="37"/>
  <pageMargins left="0.2" right="0.2" top="0.6" bottom="0.2" header="0.51181102362204722" footer="0.21"/>
  <pageSetup paperSize="9" scale="6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showGridLines="0" view="pageBreakPreview" zoomScale="85" zoomScaleNormal="75" zoomScaleSheetLayoutView="85" workbookViewId="0">
      <selection activeCell="O8" sqref="O8"/>
    </sheetView>
  </sheetViews>
  <sheetFormatPr defaultColWidth="10.26953125" defaultRowHeight="13"/>
  <cols>
    <col min="1" max="1" width="1.7265625" style="837" customWidth="1"/>
    <col min="2" max="2" width="15.453125" style="837" customWidth="1"/>
    <col min="3" max="3" width="7.7265625" style="837" customWidth="1"/>
    <col min="4" max="4" width="12.54296875" style="837" customWidth="1"/>
    <col min="5" max="5" width="12.453125" style="837" customWidth="1"/>
    <col min="6" max="6" width="14.7265625" style="837" customWidth="1"/>
    <col min="7" max="10" width="8.81640625" style="837" customWidth="1"/>
    <col min="11" max="14" width="7.7265625" style="837" customWidth="1"/>
    <col min="15" max="15" width="8.453125" style="837" customWidth="1"/>
    <col min="16" max="16" width="8.54296875" style="837" customWidth="1"/>
    <col min="17" max="18" width="10.81640625" style="837" customWidth="1"/>
    <col min="19" max="19" width="13.7265625" style="837" customWidth="1"/>
    <col min="20" max="20" width="1.26953125" style="837" customWidth="1"/>
    <col min="21" max="16384" width="10.26953125" style="837"/>
  </cols>
  <sheetData>
    <row r="1" spans="1:19" ht="16.5">
      <c r="A1" s="836"/>
      <c r="R1" s="838"/>
    </row>
    <row r="2" spans="1:19" ht="23.5">
      <c r="A2" s="836"/>
      <c r="B2" s="839" t="s">
        <v>505</v>
      </c>
    </row>
    <row r="3" spans="1:19" ht="17" thickBot="1">
      <c r="A3" s="836"/>
      <c r="B3" s="838"/>
      <c r="C3" s="838"/>
      <c r="D3" s="838"/>
      <c r="E3" s="838"/>
      <c r="F3" s="838"/>
      <c r="G3" s="838"/>
      <c r="H3" s="838"/>
      <c r="I3" s="838"/>
      <c r="J3" s="838"/>
      <c r="K3" s="838"/>
      <c r="L3" s="838"/>
      <c r="M3" s="838"/>
      <c r="N3" s="838"/>
      <c r="O3" s="838"/>
      <c r="P3" s="838"/>
      <c r="Q3" s="838"/>
      <c r="R3" s="838"/>
      <c r="S3" s="838"/>
    </row>
    <row r="4" spans="1:19" ht="35.5" customHeight="1">
      <c r="A4" s="836"/>
      <c r="B4" s="840" t="s">
        <v>506</v>
      </c>
      <c r="C4" s="1688" t="s">
        <v>507</v>
      </c>
      <c r="D4" s="1689"/>
      <c r="E4" s="1689"/>
      <c r="F4" s="1689"/>
      <c r="G4" s="1689"/>
      <c r="H4" s="1689"/>
      <c r="I4" s="1689"/>
      <c r="J4" s="1689"/>
      <c r="K4" s="1689"/>
      <c r="L4" s="1689"/>
      <c r="M4" s="1689"/>
      <c r="N4" s="1689"/>
      <c r="O4" s="1689"/>
      <c r="P4" s="1689"/>
      <c r="Q4" s="1689"/>
      <c r="R4" s="1689"/>
      <c r="S4" s="1690"/>
    </row>
    <row r="5" spans="1:19" ht="35.5" customHeight="1" thickBot="1">
      <c r="A5" s="836"/>
      <c r="B5" s="841" t="s">
        <v>508</v>
      </c>
      <c r="C5" s="1691" t="s">
        <v>509</v>
      </c>
      <c r="D5" s="1692"/>
      <c r="E5" s="1692"/>
      <c r="F5" s="1693"/>
      <c r="G5" s="1694" t="s">
        <v>510</v>
      </c>
      <c r="H5" s="1695"/>
      <c r="I5" s="1695"/>
      <c r="J5" s="1696"/>
      <c r="K5" s="1694" t="s">
        <v>511</v>
      </c>
      <c r="L5" s="1695"/>
      <c r="M5" s="1695"/>
      <c r="N5" s="1695"/>
      <c r="O5" s="1695"/>
      <c r="P5" s="1696"/>
      <c r="Q5" s="1694" t="s">
        <v>512</v>
      </c>
      <c r="R5" s="1695"/>
      <c r="S5" s="1697"/>
    </row>
    <row r="6" spans="1:19" ht="30" customHeight="1">
      <c r="A6" s="836"/>
      <c r="B6" s="842">
        <v>4</v>
      </c>
      <c r="C6" s="843" t="s">
        <v>513</v>
      </c>
      <c r="D6" s="844"/>
      <c r="E6" s="844"/>
      <c r="F6" s="845"/>
      <c r="G6" s="843" t="s">
        <v>513</v>
      </c>
      <c r="H6" s="844"/>
      <c r="I6" s="844"/>
      <c r="J6" s="845"/>
      <c r="K6" s="1684" t="s">
        <v>514</v>
      </c>
      <c r="L6" s="1685"/>
      <c r="M6" s="1685"/>
      <c r="N6" s="1685"/>
      <c r="O6" s="1685"/>
      <c r="P6" s="1686"/>
      <c r="Q6" s="1684" t="s">
        <v>515</v>
      </c>
      <c r="R6" s="1685"/>
      <c r="S6" s="1687"/>
    </row>
    <row r="7" spans="1:19" ht="30" customHeight="1">
      <c r="A7" s="836"/>
      <c r="B7" s="846"/>
      <c r="C7" s="847" t="s">
        <v>516</v>
      </c>
      <c r="D7" s="848"/>
      <c r="E7" s="848"/>
      <c r="F7" s="849"/>
      <c r="G7" s="847" t="s">
        <v>516</v>
      </c>
      <c r="H7" s="848"/>
      <c r="I7" s="848"/>
      <c r="J7" s="849"/>
      <c r="K7" s="850" t="s">
        <v>517</v>
      </c>
      <c r="L7" s="851"/>
      <c r="M7" s="851"/>
      <c r="N7" s="851"/>
      <c r="O7" s="851"/>
      <c r="P7" s="852"/>
      <c r="Q7" s="850" t="s">
        <v>516</v>
      </c>
      <c r="R7" s="851"/>
      <c r="S7" s="853"/>
    </row>
    <row r="8" spans="1:19" ht="30" customHeight="1">
      <c r="A8" s="836"/>
      <c r="B8" s="854">
        <v>3</v>
      </c>
      <c r="C8" s="855" t="s">
        <v>518</v>
      </c>
      <c r="D8" s="856"/>
      <c r="E8" s="856"/>
      <c r="F8" s="857"/>
      <c r="G8" s="855" t="s">
        <v>518</v>
      </c>
      <c r="H8" s="856"/>
      <c r="I8" s="856"/>
      <c r="J8" s="857"/>
      <c r="K8" s="855" t="s">
        <v>518</v>
      </c>
      <c r="L8" s="856"/>
      <c r="M8" s="856"/>
      <c r="N8" s="856"/>
      <c r="O8" s="856"/>
      <c r="P8" s="857"/>
      <c r="Q8" s="855" t="s">
        <v>519</v>
      </c>
      <c r="R8" s="856"/>
      <c r="S8" s="858"/>
    </row>
    <row r="9" spans="1:19" ht="30" customHeight="1">
      <c r="A9" s="836"/>
      <c r="B9" s="859"/>
      <c r="C9" s="847" t="s">
        <v>520</v>
      </c>
      <c r="D9" s="848"/>
      <c r="E9" s="848"/>
      <c r="F9" s="849"/>
      <c r="G9" s="847" t="s">
        <v>520</v>
      </c>
      <c r="H9" s="848"/>
      <c r="I9" s="848"/>
      <c r="J9" s="849"/>
      <c r="K9" s="847" t="s">
        <v>520</v>
      </c>
      <c r="L9" s="848"/>
      <c r="M9" s="848"/>
      <c r="N9" s="848"/>
      <c r="O9" s="848"/>
      <c r="P9" s="849"/>
      <c r="Q9" s="847" t="s">
        <v>520</v>
      </c>
      <c r="R9" s="848"/>
      <c r="S9" s="860"/>
    </row>
    <row r="10" spans="1:19" ht="35.5" customHeight="1">
      <c r="A10" s="836"/>
      <c r="B10" s="861">
        <v>2</v>
      </c>
      <c r="C10" s="862" t="s">
        <v>521</v>
      </c>
      <c r="D10" s="863"/>
      <c r="E10" s="863"/>
      <c r="F10" s="864"/>
      <c r="G10" s="865" t="s">
        <v>522</v>
      </c>
      <c r="H10" s="863"/>
      <c r="I10" s="863"/>
      <c r="J10" s="864"/>
      <c r="K10" s="865" t="s">
        <v>522</v>
      </c>
      <c r="L10" s="863"/>
      <c r="M10" s="863"/>
      <c r="N10" s="863"/>
      <c r="O10" s="863"/>
      <c r="P10" s="864"/>
      <c r="Q10" s="862" t="s">
        <v>523</v>
      </c>
      <c r="R10" s="863"/>
      <c r="S10" s="866"/>
    </row>
    <row r="11" spans="1:19" ht="35.5" customHeight="1">
      <c r="A11" s="836"/>
      <c r="B11" s="867"/>
      <c r="C11" s="862" t="s">
        <v>524</v>
      </c>
      <c r="D11" s="863"/>
      <c r="E11" s="863"/>
      <c r="F11" s="864"/>
      <c r="G11" s="865" t="s">
        <v>525</v>
      </c>
      <c r="H11" s="863"/>
      <c r="I11" s="863"/>
      <c r="J11" s="864"/>
      <c r="K11" s="865" t="s">
        <v>525</v>
      </c>
      <c r="L11" s="863"/>
      <c r="M11" s="863"/>
      <c r="N11" s="863"/>
      <c r="O11" s="863"/>
      <c r="P11" s="864"/>
      <c r="Q11" s="862" t="s">
        <v>520</v>
      </c>
      <c r="R11" s="863"/>
      <c r="S11" s="866"/>
    </row>
    <row r="12" spans="1:19" ht="35.5" customHeight="1">
      <c r="A12" s="836"/>
      <c r="B12" s="867"/>
      <c r="C12" s="862" t="s">
        <v>526</v>
      </c>
      <c r="D12" s="863"/>
      <c r="E12" s="863"/>
      <c r="F12" s="864"/>
      <c r="G12" s="865"/>
      <c r="H12" s="863"/>
      <c r="I12" s="863"/>
      <c r="J12" s="864"/>
      <c r="K12" s="865"/>
      <c r="L12" s="863"/>
      <c r="M12" s="863"/>
      <c r="N12" s="863"/>
      <c r="O12" s="863"/>
      <c r="P12" s="864"/>
      <c r="Q12" s="862"/>
      <c r="R12" s="863"/>
      <c r="S12" s="866"/>
    </row>
    <row r="13" spans="1:19" ht="35.5" customHeight="1">
      <c r="A13" s="836"/>
      <c r="B13" s="868"/>
      <c r="C13" s="847" t="s">
        <v>527</v>
      </c>
      <c r="D13" s="848"/>
      <c r="E13" s="848"/>
      <c r="F13" s="849"/>
      <c r="G13" s="850"/>
      <c r="H13" s="848"/>
      <c r="I13" s="848"/>
      <c r="J13" s="849"/>
      <c r="K13" s="850"/>
      <c r="L13" s="848"/>
      <c r="M13" s="848"/>
      <c r="N13" s="848"/>
      <c r="O13" s="848"/>
      <c r="P13" s="849"/>
      <c r="Q13" s="847"/>
      <c r="R13" s="848"/>
      <c r="S13" s="860"/>
    </row>
    <row r="14" spans="1:19" ht="35.5" customHeight="1">
      <c r="A14" s="836"/>
      <c r="B14" s="869">
        <v>1</v>
      </c>
      <c r="C14" s="862" t="s">
        <v>528</v>
      </c>
      <c r="D14" s="870" t="s">
        <v>529</v>
      </c>
      <c r="E14" s="863"/>
      <c r="F14" s="864"/>
      <c r="G14" s="862" t="s">
        <v>528</v>
      </c>
      <c r="H14" s="870" t="s">
        <v>529</v>
      </c>
      <c r="I14" s="863"/>
      <c r="J14" s="864"/>
      <c r="K14" s="865" t="s">
        <v>530</v>
      </c>
      <c r="L14" s="870" t="s">
        <v>529</v>
      </c>
      <c r="M14" s="863"/>
      <c r="N14" s="863"/>
      <c r="O14" s="863"/>
      <c r="P14" s="864"/>
      <c r="Q14" s="865" t="s">
        <v>530</v>
      </c>
      <c r="R14" s="870" t="s">
        <v>529</v>
      </c>
      <c r="S14" s="866"/>
    </row>
    <row r="15" spans="1:19" ht="35.5" customHeight="1">
      <c r="A15" s="836"/>
      <c r="B15" s="871"/>
      <c r="C15" s="862"/>
      <c r="D15" s="863"/>
      <c r="E15" s="863"/>
      <c r="F15" s="864"/>
      <c r="G15" s="865"/>
      <c r="H15" s="863"/>
      <c r="I15" s="863"/>
      <c r="J15" s="864"/>
      <c r="K15" s="862"/>
      <c r="L15" s="863"/>
      <c r="M15" s="863"/>
      <c r="N15" s="863"/>
      <c r="O15" s="863"/>
      <c r="P15" s="864"/>
      <c r="Q15" s="862"/>
      <c r="R15" s="863"/>
      <c r="S15" s="866"/>
    </row>
    <row r="16" spans="1:19" ht="35.5" customHeight="1">
      <c r="A16" s="836"/>
      <c r="B16" s="871"/>
      <c r="C16" s="862"/>
      <c r="D16" s="863"/>
      <c r="E16" s="863"/>
      <c r="F16" s="864"/>
      <c r="G16" s="865"/>
      <c r="H16" s="863"/>
      <c r="I16" s="863"/>
      <c r="J16" s="864"/>
      <c r="K16" s="862"/>
      <c r="L16" s="863"/>
      <c r="M16" s="863"/>
      <c r="N16" s="863"/>
      <c r="O16" s="863"/>
      <c r="P16" s="864"/>
      <c r="Q16" s="862"/>
      <c r="R16" s="863"/>
      <c r="S16" s="866"/>
    </row>
    <row r="17" spans="1:19" ht="35.5" customHeight="1">
      <c r="A17" s="836"/>
      <c r="B17" s="871"/>
      <c r="C17" s="872" t="s">
        <v>531</v>
      </c>
      <c r="D17" s="863"/>
      <c r="E17" s="863"/>
      <c r="F17" s="864"/>
      <c r="G17" s="873" t="s">
        <v>532</v>
      </c>
      <c r="H17" s="863"/>
      <c r="I17" s="863"/>
      <c r="J17" s="864"/>
      <c r="K17" s="872" t="s">
        <v>532</v>
      </c>
      <c r="L17" s="863"/>
      <c r="M17" s="863"/>
      <c r="N17" s="863"/>
      <c r="O17" s="863"/>
      <c r="P17" s="864"/>
      <c r="Q17" s="872" t="s">
        <v>533</v>
      </c>
      <c r="R17" s="863"/>
      <c r="S17" s="866"/>
    </row>
    <row r="18" spans="1:19" ht="35.5" customHeight="1">
      <c r="A18" s="836"/>
      <c r="B18" s="871"/>
      <c r="C18" s="862" t="s">
        <v>534</v>
      </c>
      <c r="D18" s="863"/>
      <c r="E18" s="863"/>
      <c r="F18" s="864"/>
      <c r="G18" s="865"/>
      <c r="H18" s="863"/>
      <c r="I18" s="863"/>
      <c r="J18" s="864"/>
      <c r="K18" s="872" t="s">
        <v>535</v>
      </c>
      <c r="L18" s="863"/>
      <c r="M18" s="863"/>
      <c r="N18" s="863"/>
      <c r="O18" s="863"/>
      <c r="P18" s="864"/>
      <c r="Q18" s="862" t="s">
        <v>536</v>
      </c>
      <c r="R18" s="863"/>
      <c r="S18" s="866"/>
    </row>
    <row r="19" spans="1:19" ht="35.5" customHeight="1">
      <c r="A19" s="836"/>
      <c r="B19" s="871"/>
      <c r="C19" s="862" t="s">
        <v>537</v>
      </c>
      <c r="D19" s="863"/>
      <c r="E19" s="863"/>
      <c r="F19" s="864"/>
      <c r="G19" s="865"/>
      <c r="H19" s="863"/>
      <c r="I19" s="863"/>
      <c r="J19" s="864"/>
      <c r="K19" s="862"/>
      <c r="L19" s="863"/>
      <c r="M19" s="863"/>
      <c r="N19" s="863"/>
      <c r="O19" s="863"/>
      <c r="P19" s="864"/>
      <c r="Q19" s="862"/>
      <c r="R19" s="863"/>
      <c r="S19" s="866"/>
    </row>
    <row r="20" spans="1:19" ht="12.25" customHeight="1" thickBot="1">
      <c r="A20" s="836"/>
      <c r="B20" s="874"/>
      <c r="C20" s="875"/>
      <c r="D20" s="876"/>
      <c r="E20" s="876"/>
      <c r="F20" s="877"/>
      <c r="G20" s="878"/>
      <c r="H20" s="876"/>
      <c r="I20" s="876"/>
      <c r="J20" s="877"/>
      <c r="K20" s="878"/>
      <c r="L20" s="876"/>
      <c r="M20" s="876"/>
      <c r="N20" s="876"/>
      <c r="O20" s="876"/>
      <c r="P20" s="877"/>
      <c r="Q20" s="878"/>
      <c r="R20" s="876"/>
      <c r="S20" s="879"/>
    </row>
    <row r="21" spans="1:19" ht="16.5">
      <c r="A21" s="836"/>
    </row>
    <row r="22" spans="1:19" ht="14">
      <c r="F22" s="880"/>
    </row>
  </sheetData>
  <mergeCells count="7">
    <mergeCell ref="K6:P6"/>
    <mergeCell ref="Q6:S6"/>
    <mergeCell ref="C4:S4"/>
    <mergeCell ref="C5:F5"/>
    <mergeCell ref="G5:J5"/>
    <mergeCell ref="K5:P5"/>
    <mergeCell ref="Q5:S5"/>
  </mergeCells>
  <phoneticPr fontId="37"/>
  <pageMargins left="0.55000000000000004" right="0.78740157480314965" top="0.98" bottom="0" header="0.51181102362204722" footer="0.51181102362204722"/>
  <pageSetup paperSize="9" scale="73" orientation="landscape"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39"/>
  <sheetViews>
    <sheetView zoomScale="60" zoomScaleNormal="60" workbookViewId="0">
      <selection activeCell="M3" sqref="M3"/>
    </sheetView>
  </sheetViews>
  <sheetFormatPr defaultColWidth="9.1796875" defaultRowHeight="13.5"/>
  <cols>
    <col min="1" max="1" width="2.81640625" style="881" customWidth="1"/>
    <col min="2" max="2" width="18.54296875" style="881" bestFit="1" customWidth="1"/>
    <col min="3" max="3" width="4.7265625" style="881" bestFit="1" customWidth="1"/>
    <col min="4" max="5" width="17.1796875" style="881" customWidth="1"/>
    <col min="6" max="7" width="6" style="881" customWidth="1"/>
    <col min="8" max="10" width="17.1796875" style="881" customWidth="1"/>
    <col min="11" max="12" width="6.1796875" style="881" customWidth="1"/>
    <col min="13" max="13" width="17.26953125" style="881" customWidth="1"/>
    <col min="14" max="17" width="17.1796875" style="881" customWidth="1"/>
    <col min="18" max="19" width="6" style="881" customWidth="1"/>
    <col min="20" max="20" width="17.1796875" style="881" customWidth="1"/>
    <col min="21" max="22" width="17.26953125" style="881" customWidth="1"/>
    <col min="23" max="24" width="6" style="881" customWidth="1"/>
    <col min="25" max="25" width="17.1796875" style="881" customWidth="1"/>
    <col min="26" max="27" width="17.81640625" style="881" customWidth="1"/>
    <col min="28" max="29" width="6" style="881" customWidth="1"/>
    <col min="30" max="30" width="17.1796875" style="881" customWidth="1"/>
    <col min="31" max="31" width="3.26953125" style="881" customWidth="1"/>
    <col min="32" max="35" width="17.26953125" style="881" customWidth="1"/>
    <col min="36" max="37" width="6" style="881" customWidth="1"/>
    <col min="38" max="38" width="17.26953125" style="881" customWidth="1"/>
    <col min="39" max="16384" width="9.1796875" style="881"/>
  </cols>
  <sheetData>
    <row r="2" spans="2:38">
      <c r="AG2" s="882" t="s">
        <v>538</v>
      </c>
      <c r="AH2" s="882" t="s">
        <v>539</v>
      </c>
      <c r="AI2" s="882" t="s">
        <v>540</v>
      </c>
    </row>
    <row r="3" spans="2:38" ht="105" customHeight="1">
      <c r="B3" s="883" t="s">
        <v>541</v>
      </c>
      <c r="AG3" s="884" t="s">
        <v>542</v>
      </c>
      <c r="AH3" s="884" t="s">
        <v>542</v>
      </c>
      <c r="AI3" s="884" t="s">
        <v>542</v>
      </c>
    </row>
    <row r="4" spans="2:38" ht="14" thickBot="1"/>
    <row r="5" spans="2:38">
      <c r="B5" s="885"/>
      <c r="C5" s="886"/>
      <c r="D5" s="1713" t="s">
        <v>543</v>
      </c>
      <c r="E5" s="1698"/>
      <c r="F5" s="1698"/>
      <c r="G5" s="1698"/>
      <c r="H5" s="1698"/>
      <c r="I5" s="1698"/>
      <c r="J5" s="1698"/>
      <c r="K5" s="1698"/>
      <c r="L5" s="1698"/>
      <c r="M5" s="1698"/>
      <c r="N5" s="1713" t="s">
        <v>544</v>
      </c>
      <c r="O5" s="1698"/>
      <c r="P5" s="1698"/>
      <c r="Q5" s="1698"/>
      <c r="R5" s="1698"/>
      <c r="S5" s="1698"/>
      <c r="T5" s="1698"/>
      <c r="U5" s="1698"/>
      <c r="V5" s="1698"/>
      <c r="W5" s="1698"/>
      <c r="X5" s="1698"/>
      <c r="Y5" s="1699"/>
      <c r="Z5" s="1698" t="s">
        <v>545</v>
      </c>
      <c r="AA5" s="1698"/>
      <c r="AB5" s="1698"/>
      <c r="AC5" s="1698"/>
      <c r="AD5" s="1698"/>
      <c r="AE5" s="887"/>
      <c r="AF5" s="1698" t="s">
        <v>546</v>
      </c>
      <c r="AG5" s="1698"/>
      <c r="AH5" s="1698"/>
      <c r="AI5" s="1698"/>
      <c r="AJ5" s="1698"/>
      <c r="AK5" s="1698"/>
      <c r="AL5" s="1699"/>
    </row>
    <row r="6" spans="2:38" ht="14" thickBot="1">
      <c r="B6" s="885"/>
      <c r="C6" s="886"/>
      <c r="D6" s="1700" t="s">
        <v>547</v>
      </c>
      <c r="E6" s="1701"/>
      <c r="F6" s="1701"/>
      <c r="G6" s="1701"/>
      <c r="H6" s="1701"/>
      <c r="I6" s="1700" t="s">
        <v>548</v>
      </c>
      <c r="J6" s="1701"/>
      <c r="K6" s="1701"/>
      <c r="L6" s="1701"/>
      <c r="M6" s="1701"/>
      <c r="N6" s="1702" t="s">
        <v>549</v>
      </c>
      <c r="O6" s="1701"/>
      <c r="P6" s="1701"/>
      <c r="Q6" s="1701"/>
      <c r="R6" s="1701"/>
      <c r="S6" s="1701"/>
      <c r="T6" s="1703"/>
      <c r="U6" s="1704" t="s">
        <v>550</v>
      </c>
      <c r="V6" s="1705"/>
      <c r="W6" s="1705"/>
      <c r="X6" s="1705"/>
      <c r="Y6" s="1706"/>
      <c r="Z6" s="1701" t="s">
        <v>551</v>
      </c>
      <c r="AA6" s="1701"/>
      <c r="AB6" s="1701"/>
      <c r="AC6" s="1701"/>
      <c r="AD6" s="1701"/>
      <c r="AE6" s="887"/>
      <c r="AF6" s="1701" t="s">
        <v>552</v>
      </c>
      <c r="AG6" s="1701"/>
      <c r="AH6" s="1701"/>
      <c r="AI6" s="1701"/>
      <c r="AJ6" s="1701"/>
      <c r="AK6" s="1701"/>
      <c r="AL6" s="1703"/>
    </row>
    <row r="7" spans="2:38">
      <c r="B7" s="1734" t="s">
        <v>553</v>
      </c>
      <c r="C7" s="1737" t="s">
        <v>554</v>
      </c>
      <c r="D7" s="888" t="s">
        <v>555</v>
      </c>
      <c r="E7" s="889" t="s">
        <v>556</v>
      </c>
      <c r="F7" s="1716" t="s">
        <v>557</v>
      </c>
      <c r="G7" s="1719" t="s">
        <v>558</v>
      </c>
      <c r="H7" s="1720"/>
      <c r="I7" s="888" t="s">
        <v>555</v>
      </c>
      <c r="J7" s="890" t="s">
        <v>556</v>
      </c>
      <c r="K7" s="1716" t="s">
        <v>557</v>
      </c>
      <c r="L7" s="1719" t="s">
        <v>558</v>
      </c>
      <c r="M7" s="1720"/>
      <c r="N7" s="1714" t="s">
        <v>555</v>
      </c>
      <c r="O7" s="1729"/>
      <c r="P7" s="1715" t="s">
        <v>556</v>
      </c>
      <c r="Q7" s="1730"/>
      <c r="R7" s="1716" t="s">
        <v>557</v>
      </c>
      <c r="S7" s="1719" t="s">
        <v>558</v>
      </c>
      <c r="T7" s="1720"/>
      <c r="U7" s="888" t="s">
        <v>555</v>
      </c>
      <c r="V7" s="890" t="s">
        <v>556</v>
      </c>
      <c r="W7" s="1716" t="s">
        <v>557</v>
      </c>
      <c r="X7" s="1719" t="s">
        <v>558</v>
      </c>
      <c r="Y7" s="1720"/>
      <c r="Z7" s="888" t="s">
        <v>555</v>
      </c>
      <c r="AA7" s="890" t="s">
        <v>556</v>
      </c>
      <c r="AB7" s="1716" t="s">
        <v>557</v>
      </c>
      <c r="AC7" s="1719" t="s">
        <v>558</v>
      </c>
      <c r="AD7" s="1720"/>
      <c r="AE7" s="891"/>
      <c r="AF7" s="1714" t="s">
        <v>555</v>
      </c>
      <c r="AG7" s="1698"/>
      <c r="AH7" s="1715" t="s">
        <v>556</v>
      </c>
      <c r="AI7" s="1698"/>
      <c r="AJ7" s="1716" t="s">
        <v>557</v>
      </c>
      <c r="AK7" s="1719" t="s">
        <v>558</v>
      </c>
      <c r="AL7" s="1720"/>
    </row>
    <row r="8" spans="2:38">
      <c r="B8" s="1735"/>
      <c r="C8" s="1738"/>
      <c r="D8" s="1724" t="s">
        <v>559</v>
      </c>
      <c r="E8" s="1707" t="s">
        <v>560</v>
      </c>
      <c r="F8" s="1717"/>
      <c r="G8" s="1709" t="s">
        <v>561</v>
      </c>
      <c r="H8" s="1711" t="s">
        <v>562</v>
      </c>
      <c r="I8" s="1724" t="s">
        <v>559</v>
      </c>
      <c r="J8" s="1707" t="s">
        <v>560</v>
      </c>
      <c r="K8" s="1717"/>
      <c r="L8" s="1709" t="s">
        <v>561</v>
      </c>
      <c r="M8" s="1711" t="s">
        <v>562</v>
      </c>
      <c r="N8" s="1726" t="s">
        <v>563</v>
      </c>
      <c r="O8" s="892"/>
      <c r="P8" s="1728" t="s">
        <v>560</v>
      </c>
      <c r="Q8" s="893"/>
      <c r="R8" s="1717"/>
      <c r="S8" s="1709" t="s">
        <v>561</v>
      </c>
      <c r="T8" s="1711" t="s">
        <v>562</v>
      </c>
      <c r="U8" s="1724" t="s">
        <v>563</v>
      </c>
      <c r="V8" s="1707" t="s">
        <v>560</v>
      </c>
      <c r="W8" s="1717"/>
      <c r="X8" s="1709" t="s">
        <v>561</v>
      </c>
      <c r="Y8" s="1711" t="s">
        <v>562</v>
      </c>
      <c r="Z8" s="1724" t="s">
        <v>563</v>
      </c>
      <c r="AA8" s="1707" t="s">
        <v>560</v>
      </c>
      <c r="AB8" s="1717"/>
      <c r="AC8" s="1709" t="s">
        <v>561</v>
      </c>
      <c r="AD8" s="1711" t="s">
        <v>562</v>
      </c>
      <c r="AE8" s="891"/>
      <c r="AF8" s="1721" t="s">
        <v>563</v>
      </c>
      <c r="AG8" s="1722"/>
      <c r="AH8" s="1723" t="s">
        <v>564</v>
      </c>
      <c r="AI8" s="1722"/>
      <c r="AJ8" s="1717"/>
      <c r="AK8" s="1709" t="s">
        <v>561</v>
      </c>
      <c r="AL8" s="1711" t="s">
        <v>562</v>
      </c>
    </row>
    <row r="9" spans="2:38" ht="38" thickBot="1">
      <c r="B9" s="1736"/>
      <c r="C9" s="1739"/>
      <c r="D9" s="1725"/>
      <c r="E9" s="1708"/>
      <c r="F9" s="1718"/>
      <c r="G9" s="1710"/>
      <c r="H9" s="1712"/>
      <c r="I9" s="1725"/>
      <c r="J9" s="1708"/>
      <c r="K9" s="1718"/>
      <c r="L9" s="1710"/>
      <c r="M9" s="1712"/>
      <c r="N9" s="1727"/>
      <c r="O9" s="894" t="s">
        <v>565</v>
      </c>
      <c r="P9" s="1708"/>
      <c r="Q9" s="895" t="s">
        <v>565</v>
      </c>
      <c r="R9" s="1718"/>
      <c r="S9" s="1710"/>
      <c r="T9" s="1712"/>
      <c r="U9" s="1725"/>
      <c r="V9" s="1708"/>
      <c r="W9" s="1718"/>
      <c r="X9" s="1710"/>
      <c r="Y9" s="1712"/>
      <c r="Z9" s="1725"/>
      <c r="AA9" s="1708"/>
      <c r="AB9" s="1718"/>
      <c r="AC9" s="1710"/>
      <c r="AD9" s="1712"/>
      <c r="AE9" s="896"/>
      <c r="AF9" s="897" t="s">
        <v>566</v>
      </c>
      <c r="AG9" s="898" t="s">
        <v>567</v>
      </c>
      <c r="AH9" s="899" t="s">
        <v>568</v>
      </c>
      <c r="AI9" s="898" t="s">
        <v>567</v>
      </c>
      <c r="AJ9" s="1718"/>
      <c r="AK9" s="1710"/>
      <c r="AL9" s="1712"/>
    </row>
    <row r="10" spans="2:38">
      <c r="B10" s="1731" t="s">
        <v>569</v>
      </c>
      <c r="C10" s="900">
        <v>1</v>
      </c>
      <c r="D10" s="901"/>
      <c r="E10" s="902"/>
      <c r="F10" s="903"/>
      <c r="G10" s="904"/>
      <c r="H10" s="905"/>
      <c r="I10" s="900"/>
      <c r="J10" s="906"/>
      <c r="K10" s="903"/>
      <c r="L10" s="907"/>
      <c r="M10" s="908"/>
      <c r="N10" s="909"/>
      <c r="O10" s="910"/>
      <c r="P10" s="911"/>
      <c r="Q10" s="910"/>
      <c r="R10" s="902"/>
      <c r="S10" s="904"/>
      <c r="T10" s="908"/>
      <c r="U10" s="909"/>
      <c r="V10" s="911"/>
      <c r="W10" s="902"/>
      <c r="X10" s="904"/>
      <c r="Y10" s="908"/>
      <c r="Z10" s="912"/>
      <c r="AA10" s="911"/>
      <c r="AB10" s="902"/>
      <c r="AC10" s="904"/>
      <c r="AD10" s="908"/>
      <c r="AE10" s="913"/>
      <c r="AF10" s="914"/>
      <c r="AG10" s="915"/>
      <c r="AH10" s="906"/>
      <c r="AI10" s="915"/>
      <c r="AJ10" s="916"/>
      <c r="AK10" s="904"/>
      <c r="AL10" s="917"/>
    </row>
    <row r="11" spans="2:38">
      <c r="B11" s="1732"/>
      <c r="C11" s="918">
        <v>2</v>
      </c>
      <c r="D11" s="919"/>
      <c r="E11" s="920"/>
      <c r="F11" s="920"/>
      <c r="G11" s="921"/>
      <c r="H11" s="922"/>
      <c r="I11" s="923"/>
      <c r="J11" s="924"/>
      <c r="K11" s="920"/>
      <c r="L11" s="921"/>
      <c r="M11" s="925"/>
      <c r="N11" s="926"/>
      <c r="O11" s="927"/>
      <c r="P11" s="928"/>
      <c r="Q11" s="927"/>
      <c r="R11" s="920"/>
      <c r="S11" s="921"/>
      <c r="T11" s="925"/>
      <c r="U11" s="926"/>
      <c r="V11" s="928"/>
      <c r="W11" s="920"/>
      <c r="X11" s="921"/>
      <c r="Y11" s="925"/>
      <c r="Z11" s="929"/>
      <c r="AA11" s="924"/>
      <c r="AB11" s="920"/>
      <c r="AC11" s="921"/>
      <c r="AD11" s="925"/>
      <c r="AE11" s="913"/>
      <c r="AF11" s="930"/>
      <c r="AG11" s="931"/>
      <c r="AH11" s="932"/>
      <c r="AI11" s="931"/>
      <c r="AJ11" s="920"/>
      <c r="AK11" s="921"/>
      <c r="AL11" s="925"/>
    </row>
    <row r="12" spans="2:38">
      <c r="B12" s="1732"/>
      <c r="C12" s="918">
        <v>3</v>
      </c>
      <c r="D12" s="919"/>
      <c r="E12" s="920"/>
      <c r="F12" s="920"/>
      <c r="G12" s="921"/>
      <c r="H12" s="922"/>
      <c r="I12" s="923"/>
      <c r="J12" s="924"/>
      <c r="K12" s="920"/>
      <c r="L12" s="921"/>
      <c r="M12" s="925"/>
      <c r="N12" s="926"/>
      <c r="O12" s="927"/>
      <c r="P12" s="928"/>
      <c r="Q12" s="927"/>
      <c r="R12" s="920"/>
      <c r="S12" s="921"/>
      <c r="T12" s="925"/>
      <c r="U12" s="926"/>
      <c r="V12" s="928"/>
      <c r="W12" s="920"/>
      <c r="X12" s="921"/>
      <c r="Y12" s="925"/>
      <c r="Z12" s="929"/>
      <c r="AA12" s="924"/>
      <c r="AB12" s="920"/>
      <c r="AC12" s="921"/>
      <c r="AD12" s="925"/>
      <c r="AE12" s="913"/>
      <c r="AF12" s="930"/>
      <c r="AG12" s="931"/>
      <c r="AH12" s="932"/>
      <c r="AI12" s="931"/>
      <c r="AJ12" s="920"/>
      <c r="AK12" s="921"/>
      <c r="AL12" s="925"/>
    </row>
    <row r="13" spans="2:38">
      <c r="B13" s="1732"/>
      <c r="C13" s="918">
        <v>4</v>
      </c>
      <c r="D13" s="919"/>
      <c r="E13" s="920"/>
      <c r="F13" s="920"/>
      <c r="G13" s="921"/>
      <c r="H13" s="922"/>
      <c r="I13" s="923"/>
      <c r="J13" s="924"/>
      <c r="K13" s="920"/>
      <c r="L13" s="921"/>
      <c r="M13" s="925"/>
      <c r="N13" s="926"/>
      <c r="O13" s="927"/>
      <c r="P13" s="928"/>
      <c r="Q13" s="927"/>
      <c r="R13" s="920"/>
      <c r="S13" s="921"/>
      <c r="T13" s="925"/>
      <c r="U13" s="926"/>
      <c r="V13" s="928"/>
      <c r="W13" s="920"/>
      <c r="X13" s="921"/>
      <c r="Y13" s="925"/>
      <c r="Z13" s="929"/>
      <c r="AA13" s="924"/>
      <c r="AB13" s="920"/>
      <c r="AC13" s="921"/>
      <c r="AD13" s="925"/>
      <c r="AE13" s="913"/>
      <c r="AF13" s="933"/>
      <c r="AG13" s="934"/>
      <c r="AH13" s="935"/>
      <c r="AI13" s="934"/>
      <c r="AJ13" s="920"/>
      <c r="AK13" s="921"/>
      <c r="AL13" s="925"/>
    </row>
    <row r="14" spans="2:38">
      <c r="B14" s="1732"/>
      <c r="C14" s="936">
        <v>5</v>
      </c>
      <c r="D14" s="937"/>
      <c r="E14" s="938"/>
      <c r="F14" s="938"/>
      <c r="G14" s="939"/>
      <c r="H14" s="940"/>
      <c r="I14" s="941"/>
      <c r="J14" s="942"/>
      <c r="K14" s="938"/>
      <c r="L14" s="939"/>
      <c r="M14" s="943"/>
      <c r="N14" s="941"/>
      <c r="O14" s="944"/>
      <c r="P14" s="942"/>
      <c r="Q14" s="944"/>
      <c r="R14" s="938"/>
      <c r="S14" s="939"/>
      <c r="T14" s="943"/>
      <c r="U14" s="941"/>
      <c r="V14" s="942"/>
      <c r="W14" s="938"/>
      <c r="X14" s="939"/>
      <c r="Y14" s="943"/>
      <c r="Z14" s="929"/>
      <c r="AA14" s="924"/>
      <c r="AB14" s="938"/>
      <c r="AC14" s="939"/>
      <c r="AD14" s="943"/>
      <c r="AE14" s="913"/>
      <c r="AF14" s="933"/>
      <c r="AG14" s="945"/>
      <c r="AH14" s="935"/>
      <c r="AI14" s="945"/>
      <c r="AJ14" s="938"/>
      <c r="AK14" s="939"/>
      <c r="AL14" s="943"/>
    </row>
    <row r="15" spans="2:38">
      <c r="B15" s="1732"/>
      <c r="C15" s="936">
        <v>6</v>
      </c>
      <c r="D15" s="937"/>
      <c r="E15" s="938"/>
      <c r="F15" s="938"/>
      <c r="G15" s="939"/>
      <c r="H15" s="940"/>
      <c r="I15" s="941"/>
      <c r="J15" s="942"/>
      <c r="K15" s="938"/>
      <c r="L15" s="939"/>
      <c r="M15" s="943"/>
      <c r="N15" s="946"/>
      <c r="O15" s="947"/>
      <c r="P15" s="948"/>
      <c r="Q15" s="949"/>
      <c r="R15" s="938"/>
      <c r="S15" s="939"/>
      <c r="T15" s="943"/>
      <c r="U15" s="946"/>
      <c r="V15" s="948"/>
      <c r="W15" s="938"/>
      <c r="X15" s="939"/>
      <c r="Y15" s="943"/>
      <c r="Z15" s="929"/>
      <c r="AA15" s="924"/>
      <c r="AB15" s="938"/>
      <c r="AC15" s="939"/>
      <c r="AD15" s="943"/>
      <c r="AE15" s="913"/>
      <c r="AF15" s="933"/>
      <c r="AG15" s="945"/>
      <c r="AH15" s="935"/>
      <c r="AI15" s="945"/>
      <c r="AJ15" s="938"/>
      <c r="AK15" s="939"/>
      <c r="AL15" s="943"/>
    </row>
    <row r="16" spans="2:38">
      <c r="B16" s="1732"/>
      <c r="C16" s="936">
        <v>7</v>
      </c>
      <c r="D16" s="950"/>
      <c r="E16" s="951"/>
      <c r="F16" s="951"/>
      <c r="G16" s="952"/>
      <c r="H16" s="953"/>
      <c r="I16" s="941"/>
      <c r="J16" s="942"/>
      <c r="K16" s="951"/>
      <c r="L16" s="952"/>
      <c r="M16" s="954"/>
      <c r="N16" s="950"/>
      <c r="O16" s="955"/>
      <c r="P16" s="951"/>
      <c r="Q16" s="955"/>
      <c r="R16" s="951"/>
      <c r="S16" s="952"/>
      <c r="T16" s="954"/>
      <c r="U16" s="950"/>
      <c r="V16" s="951"/>
      <c r="W16" s="951"/>
      <c r="X16" s="952"/>
      <c r="Y16" s="954"/>
      <c r="Z16" s="929"/>
      <c r="AA16" s="924"/>
      <c r="AB16" s="951"/>
      <c r="AC16" s="952"/>
      <c r="AD16" s="954"/>
      <c r="AE16" s="956"/>
      <c r="AF16" s="933"/>
      <c r="AG16" s="945"/>
      <c r="AH16" s="935"/>
      <c r="AI16" s="945"/>
      <c r="AJ16" s="951"/>
      <c r="AK16" s="952"/>
      <c r="AL16" s="954"/>
    </row>
    <row r="17" spans="2:38">
      <c r="B17" s="1732"/>
      <c r="C17" s="918">
        <v>8</v>
      </c>
      <c r="D17" s="919"/>
      <c r="E17" s="920"/>
      <c r="F17" s="920"/>
      <c r="G17" s="921"/>
      <c r="H17" s="922"/>
      <c r="I17" s="926"/>
      <c r="J17" s="928"/>
      <c r="K17" s="920"/>
      <c r="L17" s="921"/>
      <c r="M17" s="925"/>
      <c r="N17" s="926"/>
      <c r="O17" s="927"/>
      <c r="P17" s="957"/>
      <c r="Q17" s="958"/>
      <c r="R17" s="920"/>
      <c r="S17" s="921"/>
      <c r="T17" s="925"/>
      <c r="U17" s="926"/>
      <c r="V17" s="957"/>
      <c r="W17" s="920"/>
      <c r="X17" s="921"/>
      <c r="Y17" s="925"/>
      <c r="Z17" s="929"/>
      <c r="AA17" s="924"/>
      <c r="AB17" s="920"/>
      <c r="AC17" s="921"/>
      <c r="AD17" s="925"/>
      <c r="AE17" s="913"/>
      <c r="AF17" s="930"/>
      <c r="AG17" s="931"/>
      <c r="AH17" s="932"/>
      <c r="AI17" s="931"/>
      <c r="AJ17" s="920"/>
      <c r="AK17" s="921"/>
      <c r="AL17" s="925"/>
    </row>
    <row r="18" spans="2:38">
      <c r="B18" s="1732"/>
      <c r="C18" s="918">
        <v>9</v>
      </c>
      <c r="D18" s="926"/>
      <c r="E18" s="928"/>
      <c r="F18" s="920"/>
      <c r="G18" s="921"/>
      <c r="H18" s="922"/>
      <c r="I18" s="926"/>
      <c r="J18" s="928"/>
      <c r="K18" s="920"/>
      <c r="L18" s="921"/>
      <c r="M18" s="925"/>
      <c r="N18" s="926"/>
      <c r="O18" s="927"/>
      <c r="P18" s="928"/>
      <c r="Q18" s="927"/>
      <c r="R18" s="920"/>
      <c r="S18" s="921"/>
      <c r="T18" s="925"/>
      <c r="U18" s="926"/>
      <c r="V18" s="928"/>
      <c r="W18" s="920"/>
      <c r="X18" s="921"/>
      <c r="Y18" s="925"/>
      <c r="Z18" s="929"/>
      <c r="AA18" s="924"/>
      <c r="AB18" s="920"/>
      <c r="AC18" s="921"/>
      <c r="AD18" s="925"/>
      <c r="AE18" s="913"/>
      <c r="AF18" s="930"/>
      <c r="AG18" s="931"/>
      <c r="AH18" s="932"/>
      <c r="AI18" s="931"/>
      <c r="AJ18" s="920"/>
      <c r="AK18" s="921"/>
      <c r="AL18" s="925"/>
    </row>
    <row r="19" spans="2:38">
      <c r="B19" s="1732"/>
      <c r="C19" s="918">
        <v>10</v>
      </c>
      <c r="D19" s="926"/>
      <c r="E19" s="928"/>
      <c r="F19" s="928"/>
      <c r="G19" s="959"/>
      <c r="H19" s="960"/>
      <c r="I19" s="926"/>
      <c r="J19" s="928"/>
      <c r="K19" s="928"/>
      <c r="L19" s="959"/>
      <c r="M19" s="961"/>
      <c r="N19" s="923"/>
      <c r="O19" s="962"/>
      <c r="P19" s="924"/>
      <c r="Q19" s="962"/>
      <c r="R19" s="928"/>
      <c r="S19" s="959"/>
      <c r="T19" s="961"/>
      <c r="U19" s="923"/>
      <c r="V19" s="924"/>
      <c r="W19" s="928"/>
      <c r="X19" s="959"/>
      <c r="Y19" s="961"/>
      <c r="Z19" s="929"/>
      <c r="AA19" s="924"/>
      <c r="AB19" s="928"/>
      <c r="AC19" s="959"/>
      <c r="AD19" s="961"/>
      <c r="AE19" s="956"/>
      <c r="AF19" s="930"/>
      <c r="AG19" s="931"/>
      <c r="AH19" s="932"/>
      <c r="AI19" s="931"/>
      <c r="AJ19" s="928"/>
      <c r="AK19" s="959"/>
      <c r="AL19" s="961"/>
    </row>
    <row r="20" spans="2:38">
      <c r="B20" s="1732"/>
      <c r="C20" s="936">
        <v>11</v>
      </c>
      <c r="D20" s="937"/>
      <c r="E20" s="938"/>
      <c r="F20" s="938"/>
      <c r="G20" s="939"/>
      <c r="H20" s="940"/>
      <c r="I20" s="950"/>
      <c r="J20" s="951"/>
      <c r="K20" s="938"/>
      <c r="L20" s="939"/>
      <c r="M20" s="943"/>
      <c r="N20" s="941"/>
      <c r="O20" s="944"/>
      <c r="P20" s="942"/>
      <c r="Q20" s="944"/>
      <c r="R20" s="938"/>
      <c r="S20" s="939"/>
      <c r="T20" s="943"/>
      <c r="U20" s="941"/>
      <c r="V20" s="942"/>
      <c r="W20" s="938"/>
      <c r="X20" s="939"/>
      <c r="Y20" s="943"/>
      <c r="Z20" s="929"/>
      <c r="AA20" s="924"/>
      <c r="AB20" s="938"/>
      <c r="AC20" s="939"/>
      <c r="AD20" s="943"/>
      <c r="AE20" s="913"/>
      <c r="AF20" s="933"/>
      <c r="AG20" s="945"/>
      <c r="AH20" s="935"/>
      <c r="AI20" s="945"/>
      <c r="AJ20" s="938"/>
      <c r="AK20" s="939"/>
      <c r="AL20" s="943"/>
    </row>
    <row r="21" spans="2:38">
      <c r="B21" s="1732"/>
      <c r="C21" s="936">
        <v>12</v>
      </c>
      <c r="D21" s="937"/>
      <c r="E21" s="938"/>
      <c r="F21" s="938"/>
      <c r="G21" s="939"/>
      <c r="H21" s="940"/>
      <c r="I21" s="941"/>
      <c r="J21" s="942"/>
      <c r="K21" s="938"/>
      <c r="L21" s="939"/>
      <c r="M21" s="943"/>
      <c r="N21" s="941"/>
      <c r="O21" s="944"/>
      <c r="P21" s="942"/>
      <c r="Q21" s="944"/>
      <c r="R21" s="938"/>
      <c r="S21" s="939"/>
      <c r="T21" s="943"/>
      <c r="U21" s="941"/>
      <c r="V21" s="942"/>
      <c r="W21" s="938"/>
      <c r="X21" s="939"/>
      <c r="Y21" s="943"/>
      <c r="Z21" s="929"/>
      <c r="AA21" s="924"/>
      <c r="AB21" s="938"/>
      <c r="AC21" s="939"/>
      <c r="AD21" s="943"/>
      <c r="AE21" s="913"/>
      <c r="AF21" s="933"/>
      <c r="AG21" s="945"/>
      <c r="AH21" s="935"/>
      <c r="AI21" s="945"/>
      <c r="AJ21" s="938"/>
      <c r="AK21" s="939"/>
      <c r="AL21" s="943"/>
    </row>
    <row r="22" spans="2:38">
      <c r="B22" s="1732"/>
      <c r="C22" s="918">
        <v>13</v>
      </c>
      <c r="D22" s="919"/>
      <c r="E22" s="920"/>
      <c r="F22" s="920"/>
      <c r="G22" s="921"/>
      <c r="H22" s="922"/>
      <c r="I22" s="941"/>
      <c r="J22" s="942"/>
      <c r="K22" s="920"/>
      <c r="L22" s="921"/>
      <c r="M22" s="925"/>
      <c r="N22" s="963"/>
      <c r="O22" s="964"/>
      <c r="P22" s="965"/>
      <c r="Q22" s="966"/>
      <c r="R22" s="920"/>
      <c r="S22" s="921"/>
      <c r="T22" s="925"/>
      <c r="U22" s="963"/>
      <c r="V22" s="965"/>
      <c r="W22" s="920"/>
      <c r="X22" s="921"/>
      <c r="Y22" s="925"/>
      <c r="Z22" s="929"/>
      <c r="AA22" s="924"/>
      <c r="AB22" s="920"/>
      <c r="AC22" s="921"/>
      <c r="AD22" s="925"/>
      <c r="AE22" s="913"/>
      <c r="AF22" s="933"/>
      <c r="AG22" s="934"/>
      <c r="AH22" s="935"/>
      <c r="AI22" s="934"/>
      <c r="AJ22" s="920"/>
      <c r="AK22" s="921"/>
      <c r="AL22" s="925"/>
    </row>
    <row r="23" spans="2:38">
      <c r="B23" s="1732"/>
      <c r="C23" s="936">
        <v>14</v>
      </c>
      <c r="D23" s="937"/>
      <c r="E23" s="938"/>
      <c r="F23" s="938"/>
      <c r="G23" s="939"/>
      <c r="H23" s="940"/>
      <c r="I23" s="941"/>
      <c r="J23" s="942"/>
      <c r="K23" s="938"/>
      <c r="L23" s="939"/>
      <c r="M23" s="943"/>
      <c r="N23" s="941"/>
      <c r="O23" s="944"/>
      <c r="P23" s="942"/>
      <c r="Q23" s="944"/>
      <c r="R23" s="938"/>
      <c r="S23" s="939"/>
      <c r="T23" s="943"/>
      <c r="U23" s="941"/>
      <c r="V23" s="942"/>
      <c r="W23" s="938"/>
      <c r="X23" s="939"/>
      <c r="Y23" s="943"/>
      <c r="Z23" s="967"/>
      <c r="AA23" s="942"/>
      <c r="AB23" s="938"/>
      <c r="AC23" s="939"/>
      <c r="AD23" s="943"/>
      <c r="AE23" s="913"/>
      <c r="AF23" s="933"/>
      <c r="AG23" s="945"/>
      <c r="AH23" s="935"/>
      <c r="AI23" s="945"/>
      <c r="AJ23" s="938"/>
      <c r="AK23" s="939"/>
      <c r="AL23" s="943"/>
    </row>
    <row r="24" spans="2:38">
      <c r="B24" s="1732"/>
      <c r="C24" s="968">
        <v>15</v>
      </c>
      <c r="D24" s="969"/>
      <c r="E24" s="970"/>
      <c r="F24" s="970"/>
      <c r="G24" s="971"/>
      <c r="H24" s="972"/>
      <c r="I24" s="973"/>
      <c r="J24" s="974"/>
      <c r="K24" s="970"/>
      <c r="L24" s="971"/>
      <c r="M24" s="975"/>
      <c r="N24" s="976"/>
      <c r="O24" s="977"/>
      <c r="P24" s="974"/>
      <c r="Q24" s="978"/>
      <c r="R24" s="970"/>
      <c r="S24" s="971"/>
      <c r="T24" s="975"/>
      <c r="U24" s="976"/>
      <c r="V24" s="974"/>
      <c r="W24" s="970"/>
      <c r="X24" s="971"/>
      <c r="Y24" s="975"/>
      <c r="Z24" s="979"/>
      <c r="AA24" s="980"/>
      <c r="AB24" s="970"/>
      <c r="AC24" s="971"/>
      <c r="AD24" s="975"/>
      <c r="AE24" s="913"/>
      <c r="AF24" s="981"/>
      <c r="AG24" s="982"/>
      <c r="AH24" s="983"/>
      <c r="AI24" s="982"/>
      <c r="AJ24" s="970"/>
      <c r="AK24" s="971"/>
      <c r="AL24" s="975"/>
    </row>
    <row r="25" spans="2:38">
      <c r="B25" s="1732"/>
      <c r="C25" s="936">
        <v>16</v>
      </c>
      <c r="D25" s="937"/>
      <c r="E25" s="938"/>
      <c r="F25" s="938"/>
      <c r="G25" s="939"/>
      <c r="H25" s="940"/>
      <c r="I25" s="984"/>
      <c r="J25" s="942"/>
      <c r="K25" s="938"/>
      <c r="L25" s="939"/>
      <c r="M25" s="943"/>
      <c r="N25" s="946"/>
      <c r="O25" s="947"/>
      <c r="P25" s="985"/>
      <c r="Q25" s="986"/>
      <c r="R25" s="938"/>
      <c r="S25" s="939"/>
      <c r="T25" s="943"/>
      <c r="U25" s="946"/>
      <c r="V25" s="985"/>
      <c r="W25" s="938"/>
      <c r="X25" s="939"/>
      <c r="Y25" s="943"/>
      <c r="Z25" s="929"/>
      <c r="AA25" s="924"/>
      <c r="AB25" s="938"/>
      <c r="AC25" s="939"/>
      <c r="AD25" s="943"/>
      <c r="AE25" s="913"/>
      <c r="AF25" s="933"/>
      <c r="AG25" s="934"/>
      <c r="AH25" s="935"/>
      <c r="AI25" s="934"/>
      <c r="AJ25" s="938"/>
      <c r="AK25" s="939"/>
      <c r="AL25" s="943"/>
    </row>
    <row r="26" spans="2:38">
      <c r="B26" s="1732"/>
      <c r="C26" s="918">
        <v>17</v>
      </c>
      <c r="D26" s="919"/>
      <c r="E26" s="920"/>
      <c r="F26" s="920"/>
      <c r="G26" s="921"/>
      <c r="H26" s="922"/>
      <c r="I26" s="926"/>
      <c r="J26" s="924"/>
      <c r="K26" s="920"/>
      <c r="L26" s="921"/>
      <c r="M26" s="925"/>
      <c r="N26" s="923"/>
      <c r="O26" s="962"/>
      <c r="P26" s="924"/>
      <c r="Q26" s="962"/>
      <c r="R26" s="920"/>
      <c r="S26" s="921"/>
      <c r="T26" s="925"/>
      <c r="U26" s="923"/>
      <c r="V26" s="924"/>
      <c r="W26" s="920"/>
      <c r="X26" s="921"/>
      <c r="Y26" s="925"/>
      <c r="Z26" s="929"/>
      <c r="AA26" s="924"/>
      <c r="AB26" s="920"/>
      <c r="AC26" s="921"/>
      <c r="AD26" s="925"/>
      <c r="AE26" s="913"/>
      <c r="AF26" s="930"/>
      <c r="AG26" s="931"/>
      <c r="AH26" s="932"/>
      <c r="AI26" s="931"/>
      <c r="AJ26" s="920"/>
      <c r="AK26" s="921"/>
      <c r="AL26" s="925"/>
    </row>
    <row r="27" spans="2:38">
      <c r="B27" s="1732"/>
      <c r="C27" s="918">
        <v>18</v>
      </c>
      <c r="D27" s="919"/>
      <c r="E27" s="920"/>
      <c r="F27" s="920"/>
      <c r="G27" s="921"/>
      <c r="H27" s="922"/>
      <c r="I27" s="926"/>
      <c r="J27" s="928"/>
      <c r="K27" s="920"/>
      <c r="L27" s="921"/>
      <c r="M27" s="925"/>
      <c r="N27" s="923"/>
      <c r="O27" s="962"/>
      <c r="P27" s="924"/>
      <c r="Q27" s="962"/>
      <c r="R27" s="920"/>
      <c r="S27" s="921"/>
      <c r="T27" s="925"/>
      <c r="U27" s="923"/>
      <c r="V27" s="924"/>
      <c r="W27" s="920"/>
      <c r="X27" s="921"/>
      <c r="Y27" s="925"/>
      <c r="Z27" s="929"/>
      <c r="AA27" s="924"/>
      <c r="AB27" s="920"/>
      <c r="AC27" s="921"/>
      <c r="AD27" s="925"/>
      <c r="AE27" s="913"/>
      <c r="AF27" s="930"/>
      <c r="AG27" s="931"/>
      <c r="AH27" s="932"/>
      <c r="AI27" s="931"/>
      <c r="AJ27" s="920"/>
      <c r="AK27" s="921"/>
      <c r="AL27" s="925"/>
    </row>
    <row r="28" spans="2:38">
      <c r="B28" s="1732"/>
      <c r="C28" s="918">
        <v>19</v>
      </c>
      <c r="D28" s="919"/>
      <c r="E28" s="920"/>
      <c r="F28" s="920"/>
      <c r="G28" s="921"/>
      <c r="H28" s="922"/>
      <c r="I28" s="919"/>
      <c r="J28" s="920"/>
      <c r="K28" s="920"/>
      <c r="L28" s="921"/>
      <c r="M28" s="925"/>
      <c r="N28" s="923"/>
      <c r="O28" s="962"/>
      <c r="P28" s="924"/>
      <c r="Q28" s="962"/>
      <c r="R28" s="920"/>
      <c r="S28" s="921"/>
      <c r="T28" s="925"/>
      <c r="U28" s="923"/>
      <c r="V28" s="924"/>
      <c r="W28" s="920"/>
      <c r="X28" s="921"/>
      <c r="Y28" s="925"/>
      <c r="Z28" s="929"/>
      <c r="AA28" s="924"/>
      <c r="AB28" s="920"/>
      <c r="AC28" s="921"/>
      <c r="AD28" s="925"/>
      <c r="AE28" s="913"/>
      <c r="AF28" s="930"/>
      <c r="AG28" s="931"/>
      <c r="AH28" s="932"/>
      <c r="AI28" s="931"/>
      <c r="AJ28" s="920"/>
      <c r="AK28" s="921"/>
      <c r="AL28" s="925"/>
    </row>
    <row r="29" spans="2:38">
      <c r="B29" s="1732"/>
      <c r="C29" s="918">
        <v>20</v>
      </c>
      <c r="D29" s="919"/>
      <c r="E29" s="920"/>
      <c r="F29" s="920"/>
      <c r="G29" s="921"/>
      <c r="H29" s="922"/>
      <c r="I29" s="919"/>
      <c r="J29" s="920"/>
      <c r="K29" s="920"/>
      <c r="L29" s="921"/>
      <c r="M29" s="925"/>
      <c r="N29" s="923"/>
      <c r="O29" s="962"/>
      <c r="P29" s="924"/>
      <c r="Q29" s="962"/>
      <c r="R29" s="920"/>
      <c r="S29" s="921"/>
      <c r="T29" s="925"/>
      <c r="U29" s="923"/>
      <c r="V29" s="924"/>
      <c r="W29" s="920"/>
      <c r="X29" s="921"/>
      <c r="Y29" s="925"/>
      <c r="Z29" s="929"/>
      <c r="AA29" s="924"/>
      <c r="AB29" s="920"/>
      <c r="AC29" s="921"/>
      <c r="AD29" s="925"/>
      <c r="AE29" s="913"/>
      <c r="AF29" s="930"/>
      <c r="AG29" s="931"/>
      <c r="AH29" s="932"/>
      <c r="AI29" s="931"/>
      <c r="AJ29" s="920"/>
      <c r="AK29" s="921"/>
      <c r="AL29" s="925"/>
    </row>
    <row r="30" spans="2:38">
      <c r="B30" s="1732"/>
      <c r="C30" s="918">
        <v>21</v>
      </c>
      <c r="D30" s="919"/>
      <c r="E30" s="920"/>
      <c r="F30" s="920"/>
      <c r="G30" s="921"/>
      <c r="H30" s="922"/>
      <c r="I30" s="919"/>
      <c r="J30" s="920"/>
      <c r="K30" s="920"/>
      <c r="L30" s="921"/>
      <c r="M30" s="925"/>
      <c r="N30" s="923"/>
      <c r="O30" s="962"/>
      <c r="P30" s="924"/>
      <c r="Q30" s="962"/>
      <c r="R30" s="920"/>
      <c r="S30" s="921"/>
      <c r="T30" s="925"/>
      <c r="U30" s="923"/>
      <c r="V30" s="924"/>
      <c r="W30" s="920"/>
      <c r="X30" s="921"/>
      <c r="Y30" s="925"/>
      <c r="Z30" s="929"/>
      <c r="AA30" s="924"/>
      <c r="AB30" s="920"/>
      <c r="AC30" s="921"/>
      <c r="AD30" s="925"/>
      <c r="AE30" s="913"/>
      <c r="AF30" s="930"/>
      <c r="AG30" s="931"/>
      <c r="AH30" s="932"/>
      <c r="AI30" s="931"/>
      <c r="AJ30" s="920"/>
      <c r="AK30" s="921"/>
      <c r="AL30" s="925"/>
    </row>
    <row r="31" spans="2:38">
      <c r="B31" s="1732"/>
      <c r="C31" s="918">
        <v>22</v>
      </c>
      <c r="D31" s="919"/>
      <c r="E31" s="920"/>
      <c r="F31" s="920"/>
      <c r="G31" s="921"/>
      <c r="H31" s="922"/>
      <c r="I31" s="919"/>
      <c r="J31" s="920"/>
      <c r="K31" s="920"/>
      <c r="L31" s="921"/>
      <c r="M31" s="925"/>
      <c r="N31" s="923"/>
      <c r="O31" s="962"/>
      <c r="P31" s="924"/>
      <c r="Q31" s="962"/>
      <c r="R31" s="920"/>
      <c r="S31" s="921"/>
      <c r="T31" s="925"/>
      <c r="U31" s="923"/>
      <c r="V31" s="924"/>
      <c r="W31" s="920"/>
      <c r="X31" s="921"/>
      <c r="Y31" s="925"/>
      <c r="Z31" s="929"/>
      <c r="AA31" s="924"/>
      <c r="AB31" s="920"/>
      <c r="AC31" s="921"/>
      <c r="AD31" s="925"/>
      <c r="AE31" s="913"/>
      <c r="AF31" s="930"/>
      <c r="AG31" s="931"/>
      <c r="AH31" s="932"/>
      <c r="AI31" s="931"/>
      <c r="AJ31" s="920"/>
      <c r="AK31" s="921"/>
      <c r="AL31" s="925"/>
    </row>
    <row r="32" spans="2:38">
      <c r="B32" s="1732"/>
      <c r="C32" s="918">
        <v>23</v>
      </c>
      <c r="D32" s="919"/>
      <c r="E32" s="920"/>
      <c r="F32" s="920"/>
      <c r="G32" s="921"/>
      <c r="H32" s="922"/>
      <c r="I32" s="919"/>
      <c r="J32" s="920"/>
      <c r="K32" s="920"/>
      <c r="L32" s="921"/>
      <c r="M32" s="925"/>
      <c r="N32" s="923"/>
      <c r="O32" s="962"/>
      <c r="P32" s="924"/>
      <c r="Q32" s="962"/>
      <c r="R32" s="920"/>
      <c r="S32" s="921"/>
      <c r="T32" s="925"/>
      <c r="U32" s="923"/>
      <c r="V32" s="924"/>
      <c r="W32" s="920"/>
      <c r="X32" s="921"/>
      <c r="Y32" s="925"/>
      <c r="Z32" s="929"/>
      <c r="AA32" s="924"/>
      <c r="AB32" s="920"/>
      <c r="AC32" s="921"/>
      <c r="AD32" s="925"/>
      <c r="AE32" s="913"/>
      <c r="AF32" s="930"/>
      <c r="AG32" s="931"/>
      <c r="AH32" s="932"/>
      <c r="AI32" s="931"/>
      <c r="AJ32" s="920"/>
      <c r="AK32" s="921"/>
      <c r="AL32" s="925"/>
    </row>
    <row r="33" spans="2:38">
      <c r="B33" s="1732"/>
      <c r="C33" s="918">
        <v>24</v>
      </c>
      <c r="D33" s="919"/>
      <c r="E33" s="920"/>
      <c r="F33" s="920"/>
      <c r="G33" s="921"/>
      <c r="H33" s="922"/>
      <c r="I33" s="919"/>
      <c r="J33" s="920"/>
      <c r="K33" s="920"/>
      <c r="L33" s="921"/>
      <c r="M33" s="925"/>
      <c r="N33" s="923"/>
      <c r="O33" s="962"/>
      <c r="P33" s="924"/>
      <c r="Q33" s="962"/>
      <c r="R33" s="920"/>
      <c r="S33" s="921"/>
      <c r="T33" s="925"/>
      <c r="U33" s="923"/>
      <c r="V33" s="924"/>
      <c r="W33" s="920"/>
      <c r="X33" s="921"/>
      <c r="Y33" s="925"/>
      <c r="Z33" s="929"/>
      <c r="AA33" s="924"/>
      <c r="AB33" s="920"/>
      <c r="AC33" s="921"/>
      <c r="AD33" s="925"/>
      <c r="AE33" s="913"/>
      <c r="AF33" s="930"/>
      <c r="AG33" s="931"/>
      <c r="AH33" s="932"/>
      <c r="AI33" s="931"/>
      <c r="AJ33" s="920"/>
      <c r="AK33" s="921"/>
      <c r="AL33" s="925"/>
    </row>
    <row r="34" spans="2:38">
      <c r="B34" s="1732"/>
      <c r="C34" s="918">
        <v>25</v>
      </c>
      <c r="D34" s="919"/>
      <c r="E34" s="920"/>
      <c r="F34" s="920"/>
      <c r="G34" s="921"/>
      <c r="H34" s="922"/>
      <c r="I34" s="919"/>
      <c r="J34" s="920"/>
      <c r="K34" s="920"/>
      <c r="L34" s="921"/>
      <c r="M34" s="925"/>
      <c r="N34" s="923"/>
      <c r="O34" s="962"/>
      <c r="P34" s="924"/>
      <c r="Q34" s="962"/>
      <c r="R34" s="920"/>
      <c r="S34" s="921"/>
      <c r="T34" s="925"/>
      <c r="U34" s="923"/>
      <c r="V34" s="924"/>
      <c r="W34" s="920"/>
      <c r="X34" s="921"/>
      <c r="Y34" s="925"/>
      <c r="Z34" s="929"/>
      <c r="AA34" s="924"/>
      <c r="AB34" s="920"/>
      <c r="AC34" s="921"/>
      <c r="AD34" s="925"/>
      <c r="AE34" s="913"/>
      <c r="AF34" s="930"/>
      <c r="AG34" s="931"/>
      <c r="AH34" s="932"/>
      <c r="AI34" s="931"/>
      <c r="AJ34" s="920"/>
      <c r="AK34" s="921"/>
      <c r="AL34" s="925"/>
    </row>
    <row r="35" spans="2:38">
      <c r="B35" s="1732"/>
      <c r="C35" s="918">
        <v>26</v>
      </c>
      <c r="D35" s="919"/>
      <c r="E35" s="920"/>
      <c r="F35" s="920"/>
      <c r="G35" s="921"/>
      <c r="H35" s="922"/>
      <c r="I35" s="919"/>
      <c r="J35" s="920"/>
      <c r="K35" s="920"/>
      <c r="L35" s="921"/>
      <c r="M35" s="925"/>
      <c r="N35" s="923"/>
      <c r="O35" s="962"/>
      <c r="P35" s="924"/>
      <c r="Q35" s="962"/>
      <c r="R35" s="920"/>
      <c r="S35" s="921"/>
      <c r="T35" s="925"/>
      <c r="U35" s="923"/>
      <c r="V35" s="924"/>
      <c r="W35" s="920"/>
      <c r="X35" s="921"/>
      <c r="Y35" s="925"/>
      <c r="Z35" s="929"/>
      <c r="AA35" s="924"/>
      <c r="AB35" s="920"/>
      <c r="AC35" s="921"/>
      <c r="AD35" s="925"/>
      <c r="AE35" s="913"/>
      <c r="AF35" s="930"/>
      <c r="AG35" s="931"/>
      <c r="AH35" s="932"/>
      <c r="AI35" s="931"/>
      <c r="AJ35" s="920"/>
      <c r="AK35" s="921"/>
      <c r="AL35" s="925"/>
    </row>
    <row r="36" spans="2:38">
      <c r="B36" s="1732"/>
      <c r="C36" s="918">
        <v>27</v>
      </c>
      <c r="D36" s="919"/>
      <c r="E36" s="920"/>
      <c r="F36" s="920"/>
      <c r="G36" s="921"/>
      <c r="H36" s="922"/>
      <c r="I36" s="919"/>
      <c r="J36" s="920"/>
      <c r="K36" s="920"/>
      <c r="L36" s="921"/>
      <c r="M36" s="925"/>
      <c r="N36" s="923"/>
      <c r="O36" s="962"/>
      <c r="P36" s="924"/>
      <c r="Q36" s="962"/>
      <c r="R36" s="920"/>
      <c r="S36" s="921"/>
      <c r="T36" s="925"/>
      <c r="U36" s="923"/>
      <c r="V36" s="924"/>
      <c r="W36" s="920"/>
      <c r="X36" s="921"/>
      <c r="Y36" s="925"/>
      <c r="Z36" s="929"/>
      <c r="AA36" s="924"/>
      <c r="AB36" s="920"/>
      <c r="AC36" s="921"/>
      <c r="AD36" s="925"/>
      <c r="AE36" s="913"/>
      <c r="AF36" s="930"/>
      <c r="AG36" s="931"/>
      <c r="AH36" s="932"/>
      <c r="AI36" s="931"/>
      <c r="AJ36" s="920"/>
      <c r="AK36" s="921"/>
      <c r="AL36" s="925"/>
    </row>
    <row r="37" spans="2:38">
      <c r="B37" s="1732"/>
      <c r="C37" s="918">
        <v>28</v>
      </c>
      <c r="D37" s="919"/>
      <c r="E37" s="920"/>
      <c r="F37" s="920"/>
      <c r="G37" s="921"/>
      <c r="H37" s="922"/>
      <c r="I37" s="919"/>
      <c r="J37" s="920"/>
      <c r="K37" s="920"/>
      <c r="L37" s="921"/>
      <c r="M37" s="925"/>
      <c r="N37" s="923"/>
      <c r="O37" s="962"/>
      <c r="P37" s="924"/>
      <c r="Q37" s="962"/>
      <c r="R37" s="920"/>
      <c r="S37" s="921"/>
      <c r="T37" s="925"/>
      <c r="U37" s="923"/>
      <c r="V37" s="924"/>
      <c r="W37" s="920"/>
      <c r="X37" s="921"/>
      <c r="Y37" s="925"/>
      <c r="Z37" s="929"/>
      <c r="AA37" s="924"/>
      <c r="AB37" s="920"/>
      <c r="AC37" s="921"/>
      <c r="AD37" s="925"/>
      <c r="AE37" s="913"/>
      <c r="AF37" s="918"/>
      <c r="AG37" s="931"/>
      <c r="AH37" s="932"/>
      <c r="AI37" s="931"/>
      <c r="AJ37" s="920"/>
      <c r="AK37" s="921"/>
      <c r="AL37" s="925"/>
    </row>
    <row r="38" spans="2:38">
      <c r="B38" s="1732"/>
      <c r="C38" s="918">
        <v>29</v>
      </c>
      <c r="D38" s="919"/>
      <c r="E38" s="920"/>
      <c r="F38" s="920"/>
      <c r="G38" s="921"/>
      <c r="H38" s="922"/>
      <c r="I38" s="919"/>
      <c r="J38" s="920"/>
      <c r="K38" s="920"/>
      <c r="L38" s="921"/>
      <c r="M38" s="925"/>
      <c r="N38" s="923"/>
      <c r="O38" s="962"/>
      <c r="P38" s="924"/>
      <c r="Q38" s="962"/>
      <c r="R38" s="920"/>
      <c r="S38" s="921"/>
      <c r="T38" s="925"/>
      <c r="U38" s="923"/>
      <c r="V38" s="924"/>
      <c r="W38" s="920"/>
      <c r="X38" s="921"/>
      <c r="Y38" s="925"/>
      <c r="Z38" s="929"/>
      <c r="AA38" s="924"/>
      <c r="AB38" s="920"/>
      <c r="AC38" s="921"/>
      <c r="AD38" s="925"/>
      <c r="AE38" s="913"/>
      <c r="AF38" s="918"/>
      <c r="AG38" s="931"/>
      <c r="AH38" s="932"/>
      <c r="AI38" s="931"/>
      <c r="AJ38" s="920"/>
      <c r="AK38" s="921"/>
      <c r="AL38" s="925"/>
    </row>
    <row r="39" spans="2:38" ht="14" thickBot="1">
      <c r="B39" s="1733"/>
      <c r="C39" s="987">
        <v>30</v>
      </c>
      <c r="D39" s="988"/>
      <c r="E39" s="989"/>
      <c r="F39" s="989"/>
      <c r="G39" s="990"/>
      <c r="H39" s="991"/>
      <c r="I39" s="988"/>
      <c r="J39" s="989"/>
      <c r="K39" s="989"/>
      <c r="L39" s="990"/>
      <c r="M39" s="992"/>
      <c r="N39" s="993"/>
      <c r="O39" s="994"/>
      <c r="P39" s="995"/>
      <c r="Q39" s="994"/>
      <c r="R39" s="989"/>
      <c r="S39" s="990"/>
      <c r="T39" s="992"/>
      <c r="U39" s="993"/>
      <c r="V39" s="995"/>
      <c r="W39" s="989"/>
      <c r="X39" s="990"/>
      <c r="Y39" s="992"/>
      <c r="Z39" s="996"/>
      <c r="AA39" s="995"/>
      <c r="AB39" s="989"/>
      <c r="AC39" s="990"/>
      <c r="AD39" s="992"/>
      <c r="AE39" s="913"/>
      <c r="AF39" s="987"/>
      <c r="AG39" s="997"/>
      <c r="AH39" s="998"/>
      <c r="AI39" s="997"/>
      <c r="AJ39" s="989"/>
      <c r="AK39" s="990"/>
      <c r="AL39" s="992"/>
    </row>
  </sheetData>
  <mergeCells count="53">
    <mergeCell ref="B10:B39"/>
    <mergeCell ref="X8:X9"/>
    <mergeCell ref="Y8:Y9"/>
    <mergeCell ref="Z8:Z9"/>
    <mergeCell ref="AA8:AA9"/>
    <mergeCell ref="S8:S9"/>
    <mergeCell ref="T8:T9"/>
    <mergeCell ref="U8:U9"/>
    <mergeCell ref="V8:V9"/>
    <mergeCell ref="B7:B9"/>
    <mergeCell ref="C7:C9"/>
    <mergeCell ref="F7:F9"/>
    <mergeCell ref="G7:H7"/>
    <mergeCell ref="K7:K9"/>
    <mergeCell ref="L7:M7"/>
    <mergeCell ref="D8:D9"/>
    <mergeCell ref="AC8:AC9"/>
    <mergeCell ref="AD8:AD9"/>
    <mergeCell ref="I8:I9"/>
    <mergeCell ref="J8:J9"/>
    <mergeCell ref="L8:L9"/>
    <mergeCell ref="M8:M9"/>
    <mergeCell ref="N8:N9"/>
    <mergeCell ref="P8:P9"/>
    <mergeCell ref="AB7:AB9"/>
    <mergeCell ref="AC7:AD7"/>
    <mergeCell ref="N7:O7"/>
    <mergeCell ref="P7:Q7"/>
    <mergeCell ref="R7:R9"/>
    <mergeCell ref="S7:T7"/>
    <mergeCell ref="W7:W9"/>
    <mergeCell ref="X7:Y7"/>
    <mergeCell ref="AF7:AG7"/>
    <mergeCell ref="AH7:AI7"/>
    <mergeCell ref="AJ7:AJ9"/>
    <mergeCell ref="AK7:AL7"/>
    <mergeCell ref="AF8:AG8"/>
    <mergeCell ref="AH8:AI8"/>
    <mergeCell ref="AK8:AK9"/>
    <mergeCell ref="AL8:AL9"/>
    <mergeCell ref="E8:E9"/>
    <mergeCell ref="G8:G9"/>
    <mergeCell ref="H8:H9"/>
    <mergeCell ref="D5:M5"/>
    <mergeCell ref="N5:Y5"/>
    <mergeCell ref="Z5:AD5"/>
    <mergeCell ref="AF5:AL5"/>
    <mergeCell ref="D6:H6"/>
    <mergeCell ref="I6:M6"/>
    <mergeCell ref="N6:T6"/>
    <mergeCell ref="U6:Y6"/>
    <mergeCell ref="Z6:AD6"/>
    <mergeCell ref="AF6:AL6"/>
  </mergeCells>
  <phoneticPr fontId="37"/>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8"/>
  <sheetViews>
    <sheetView topLeftCell="K1" zoomScale="40" zoomScaleNormal="40" workbookViewId="0">
      <selection activeCell="AE38" sqref="AE38"/>
    </sheetView>
  </sheetViews>
  <sheetFormatPr defaultRowHeight="13"/>
  <cols>
    <col min="1" max="1" width="33.81640625" style="1002" customWidth="1"/>
    <col min="2" max="2" width="19.54296875" style="1002" bestFit="1" customWidth="1"/>
    <col min="3" max="3" width="5.26953125" style="1002" bestFit="1" customWidth="1"/>
    <col min="4" max="5" width="20.7265625" style="1002" customWidth="1"/>
    <col min="6" max="7" width="5.81640625" style="1002" customWidth="1"/>
    <col min="8" max="8" width="23.54296875" style="1002" customWidth="1"/>
    <col min="9" max="10" width="17.81640625" style="1002" customWidth="1"/>
    <col min="11" max="12" width="5.81640625" style="1002" customWidth="1"/>
    <col min="13" max="13" width="22.453125" style="1002" customWidth="1"/>
    <col min="14" max="14" width="17.81640625" style="1002" customWidth="1"/>
    <col min="15" max="15" width="19.1796875" style="1002" bestFit="1" customWidth="1"/>
    <col min="16" max="16" width="17.7265625" style="1002" bestFit="1" customWidth="1"/>
    <col min="17" max="17" width="19.1796875" style="1002" bestFit="1" customWidth="1"/>
    <col min="18" max="19" width="5.81640625" style="1002" customWidth="1"/>
    <col min="20" max="20" width="23.54296875" style="1002" customWidth="1"/>
    <col min="21" max="22" width="17.81640625" style="1002" customWidth="1"/>
    <col min="23" max="24" width="5.81640625" style="1002" customWidth="1"/>
    <col min="25" max="25" width="23.54296875" style="1002" customWidth="1"/>
    <col min="26" max="27" width="17.81640625" style="1002" customWidth="1"/>
    <col min="28" max="29" width="5.81640625" style="1002" customWidth="1"/>
    <col min="30" max="30" width="23.54296875" style="1002" customWidth="1"/>
    <col min="31" max="31" width="3.54296875" style="1002" customWidth="1"/>
    <col min="32" max="35" width="17.81640625" style="1002" customWidth="1"/>
    <col min="36" max="37" width="5.81640625" style="1002" customWidth="1"/>
    <col min="38" max="38" width="23.54296875" style="1002" customWidth="1"/>
    <col min="39" max="39" width="13.26953125" style="1002" customWidth="1"/>
    <col min="40" max="256" width="9.1796875" style="1002"/>
    <col min="257" max="257" width="33.81640625" style="1002" customWidth="1"/>
    <col min="258" max="258" width="19.54296875" style="1002" bestFit="1" customWidth="1"/>
    <col min="259" max="259" width="5.26953125" style="1002" bestFit="1" customWidth="1"/>
    <col min="260" max="261" width="20.7265625" style="1002" customWidth="1"/>
    <col min="262" max="263" width="5.81640625" style="1002" customWidth="1"/>
    <col min="264" max="264" width="23.54296875" style="1002" customWidth="1"/>
    <col min="265" max="266" width="17.81640625" style="1002" customWidth="1"/>
    <col min="267" max="268" width="5.81640625" style="1002" customWidth="1"/>
    <col min="269" max="269" width="22.453125" style="1002" customWidth="1"/>
    <col min="270" max="270" width="17.81640625" style="1002" customWidth="1"/>
    <col min="271" max="271" width="19.1796875" style="1002" bestFit="1" customWidth="1"/>
    <col min="272" max="272" width="17.7265625" style="1002" bestFit="1" customWidth="1"/>
    <col min="273" max="273" width="19.1796875" style="1002" bestFit="1" customWidth="1"/>
    <col min="274" max="275" width="5.81640625" style="1002" customWidth="1"/>
    <col min="276" max="276" width="23.54296875" style="1002" customWidth="1"/>
    <col min="277" max="278" width="17.81640625" style="1002" customWidth="1"/>
    <col min="279" max="280" width="5.81640625" style="1002" customWidth="1"/>
    <col min="281" max="281" width="23.54296875" style="1002" customWidth="1"/>
    <col min="282" max="283" width="17.81640625" style="1002" customWidth="1"/>
    <col min="284" max="285" width="5.81640625" style="1002" customWidth="1"/>
    <col min="286" max="286" width="23.54296875" style="1002" customWidth="1"/>
    <col min="287" max="287" width="3.54296875" style="1002" customWidth="1"/>
    <col min="288" max="291" width="17.81640625" style="1002" customWidth="1"/>
    <col min="292" max="293" width="5.81640625" style="1002" customWidth="1"/>
    <col min="294" max="294" width="23.54296875" style="1002" customWidth="1"/>
    <col min="295" max="295" width="13.26953125" style="1002" customWidth="1"/>
    <col min="296" max="512" width="9.1796875" style="1002"/>
    <col min="513" max="513" width="33.81640625" style="1002" customWidth="1"/>
    <col min="514" max="514" width="19.54296875" style="1002" bestFit="1" customWidth="1"/>
    <col min="515" max="515" width="5.26953125" style="1002" bestFit="1" customWidth="1"/>
    <col min="516" max="517" width="20.7265625" style="1002" customWidth="1"/>
    <col min="518" max="519" width="5.81640625" style="1002" customWidth="1"/>
    <col min="520" max="520" width="23.54296875" style="1002" customWidth="1"/>
    <col min="521" max="522" width="17.81640625" style="1002" customWidth="1"/>
    <col min="523" max="524" width="5.81640625" style="1002" customWidth="1"/>
    <col min="525" max="525" width="22.453125" style="1002" customWidth="1"/>
    <col min="526" max="526" width="17.81640625" style="1002" customWidth="1"/>
    <col min="527" max="527" width="19.1796875" style="1002" bestFit="1" customWidth="1"/>
    <col min="528" max="528" width="17.7265625" style="1002" bestFit="1" customWidth="1"/>
    <col min="529" max="529" width="19.1796875" style="1002" bestFit="1" customWidth="1"/>
    <col min="530" max="531" width="5.81640625" style="1002" customWidth="1"/>
    <col min="532" max="532" width="23.54296875" style="1002" customWidth="1"/>
    <col min="533" max="534" width="17.81640625" style="1002" customWidth="1"/>
    <col min="535" max="536" width="5.81640625" style="1002" customWidth="1"/>
    <col min="537" max="537" width="23.54296875" style="1002" customWidth="1"/>
    <col min="538" max="539" width="17.81640625" style="1002" customWidth="1"/>
    <col min="540" max="541" width="5.81640625" style="1002" customWidth="1"/>
    <col min="542" max="542" width="23.54296875" style="1002" customWidth="1"/>
    <col min="543" max="543" width="3.54296875" style="1002" customWidth="1"/>
    <col min="544" max="547" width="17.81640625" style="1002" customWidth="1"/>
    <col min="548" max="549" width="5.81640625" style="1002" customWidth="1"/>
    <col min="550" max="550" width="23.54296875" style="1002" customWidth="1"/>
    <col min="551" max="551" width="13.26953125" style="1002" customWidth="1"/>
    <col min="552" max="768" width="9.1796875" style="1002"/>
    <col min="769" max="769" width="33.81640625" style="1002" customWidth="1"/>
    <col min="770" max="770" width="19.54296875" style="1002" bestFit="1" customWidth="1"/>
    <col min="771" max="771" width="5.26953125" style="1002" bestFit="1" customWidth="1"/>
    <col min="772" max="773" width="20.7265625" style="1002" customWidth="1"/>
    <col min="774" max="775" width="5.81640625" style="1002" customWidth="1"/>
    <col min="776" max="776" width="23.54296875" style="1002" customWidth="1"/>
    <col min="777" max="778" width="17.81640625" style="1002" customWidth="1"/>
    <col min="779" max="780" width="5.81640625" style="1002" customWidth="1"/>
    <col min="781" max="781" width="22.453125" style="1002" customWidth="1"/>
    <col min="782" max="782" width="17.81640625" style="1002" customWidth="1"/>
    <col min="783" max="783" width="19.1796875" style="1002" bestFit="1" customWidth="1"/>
    <col min="784" max="784" width="17.7265625" style="1002" bestFit="1" customWidth="1"/>
    <col min="785" max="785" width="19.1796875" style="1002" bestFit="1" customWidth="1"/>
    <col min="786" max="787" width="5.81640625" style="1002" customWidth="1"/>
    <col min="788" max="788" width="23.54296875" style="1002" customWidth="1"/>
    <col min="789" max="790" width="17.81640625" style="1002" customWidth="1"/>
    <col min="791" max="792" width="5.81640625" style="1002" customWidth="1"/>
    <col min="793" max="793" width="23.54296875" style="1002" customWidth="1"/>
    <col min="794" max="795" width="17.81640625" style="1002" customWidth="1"/>
    <col min="796" max="797" width="5.81640625" style="1002" customWidth="1"/>
    <col min="798" max="798" width="23.54296875" style="1002" customWidth="1"/>
    <col min="799" max="799" width="3.54296875" style="1002" customWidth="1"/>
    <col min="800" max="803" width="17.81640625" style="1002" customWidth="1"/>
    <col min="804" max="805" width="5.81640625" style="1002" customWidth="1"/>
    <col min="806" max="806" width="23.54296875" style="1002" customWidth="1"/>
    <col min="807" max="807" width="13.26953125" style="1002" customWidth="1"/>
    <col min="808" max="1024" width="9.1796875" style="1002"/>
    <col min="1025" max="1025" width="33.81640625" style="1002" customWidth="1"/>
    <col min="1026" max="1026" width="19.54296875" style="1002" bestFit="1" customWidth="1"/>
    <col min="1027" max="1027" width="5.26953125" style="1002" bestFit="1" customWidth="1"/>
    <col min="1028" max="1029" width="20.7265625" style="1002" customWidth="1"/>
    <col min="1030" max="1031" width="5.81640625" style="1002" customWidth="1"/>
    <col min="1032" max="1032" width="23.54296875" style="1002" customWidth="1"/>
    <col min="1033" max="1034" width="17.81640625" style="1002" customWidth="1"/>
    <col min="1035" max="1036" width="5.81640625" style="1002" customWidth="1"/>
    <col min="1037" max="1037" width="22.453125" style="1002" customWidth="1"/>
    <col min="1038" max="1038" width="17.81640625" style="1002" customWidth="1"/>
    <col min="1039" max="1039" width="19.1796875" style="1002" bestFit="1" customWidth="1"/>
    <col min="1040" max="1040" width="17.7265625" style="1002" bestFit="1" customWidth="1"/>
    <col min="1041" max="1041" width="19.1796875" style="1002" bestFit="1" customWidth="1"/>
    <col min="1042" max="1043" width="5.81640625" style="1002" customWidth="1"/>
    <col min="1044" max="1044" width="23.54296875" style="1002" customWidth="1"/>
    <col min="1045" max="1046" width="17.81640625" style="1002" customWidth="1"/>
    <col min="1047" max="1048" width="5.81640625" style="1002" customWidth="1"/>
    <col min="1049" max="1049" width="23.54296875" style="1002" customWidth="1"/>
    <col min="1050" max="1051" width="17.81640625" style="1002" customWidth="1"/>
    <col min="1052" max="1053" width="5.81640625" style="1002" customWidth="1"/>
    <col min="1054" max="1054" width="23.54296875" style="1002" customWidth="1"/>
    <col min="1055" max="1055" width="3.54296875" style="1002" customWidth="1"/>
    <col min="1056" max="1059" width="17.81640625" style="1002" customWidth="1"/>
    <col min="1060" max="1061" width="5.81640625" style="1002" customWidth="1"/>
    <col min="1062" max="1062" width="23.54296875" style="1002" customWidth="1"/>
    <col min="1063" max="1063" width="13.26953125" style="1002" customWidth="1"/>
    <col min="1064" max="1280" width="9.1796875" style="1002"/>
    <col min="1281" max="1281" width="33.81640625" style="1002" customWidth="1"/>
    <col min="1282" max="1282" width="19.54296875" style="1002" bestFit="1" customWidth="1"/>
    <col min="1283" max="1283" width="5.26953125" style="1002" bestFit="1" customWidth="1"/>
    <col min="1284" max="1285" width="20.7265625" style="1002" customWidth="1"/>
    <col min="1286" max="1287" width="5.81640625" style="1002" customWidth="1"/>
    <col min="1288" max="1288" width="23.54296875" style="1002" customWidth="1"/>
    <col min="1289" max="1290" width="17.81640625" style="1002" customWidth="1"/>
    <col min="1291" max="1292" width="5.81640625" style="1002" customWidth="1"/>
    <col min="1293" max="1293" width="22.453125" style="1002" customWidth="1"/>
    <col min="1294" max="1294" width="17.81640625" style="1002" customWidth="1"/>
    <col min="1295" max="1295" width="19.1796875" style="1002" bestFit="1" customWidth="1"/>
    <col min="1296" max="1296" width="17.7265625" style="1002" bestFit="1" customWidth="1"/>
    <col min="1297" max="1297" width="19.1796875" style="1002" bestFit="1" customWidth="1"/>
    <col min="1298" max="1299" width="5.81640625" style="1002" customWidth="1"/>
    <col min="1300" max="1300" width="23.54296875" style="1002" customWidth="1"/>
    <col min="1301" max="1302" width="17.81640625" style="1002" customWidth="1"/>
    <col min="1303" max="1304" width="5.81640625" style="1002" customWidth="1"/>
    <col min="1305" max="1305" width="23.54296875" style="1002" customWidth="1"/>
    <col min="1306" max="1307" width="17.81640625" style="1002" customWidth="1"/>
    <col min="1308" max="1309" width="5.81640625" style="1002" customWidth="1"/>
    <col min="1310" max="1310" width="23.54296875" style="1002" customWidth="1"/>
    <col min="1311" max="1311" width="3.54296875" style="1002" customWidth="1"/>
    <col min="1312" max="1315" width="17.81640625" style="1002" customWidth="1"/>
    <col min="1316" max="1317" width="5.81640625" style="1002" customWidth="1"/>
    <col min="1318" max="1318" width="23.54296875" style="1002" customWidth="1"/>
    <col min="1319" max="1319" width="13.26953125" style="1002" customWidth="1"/>
    <col min="1320" max="1536" width="9.1796875" style="1002"/>
    <col min="1537" max="1537" width="33.81640625" style="1002" customWidth="1"/>
    <col min="1538" max="1538" width="19.54296875" style="1002" bestFit="1" customWidth="1"/>
    <col min="1539" max="1539" width="5.26953125" style="1002" bestFit="1" customWidth="1"/>
    <col min="1540" max="1541" width="20.7265625" style="1002" customWidth="1"/>
    <col min="1542" max="1543" width="5.81640625" style="1002" customWidth="1"/>
    <col min="1544" max="1544" width="23.54296875" style="1002" customWidth="1"/>
    <col min="1545" max="1546" width="17.81640625" style="1002" customWidth="1"/>
    <col min="1547" max="1548" width="5.81640625" style="1002" customWidth="1"/>
    <col min="1549" max="1549" width="22.453125" style="1002" customWidth="1"/>
    <col min="1550" max="1550" width="17.81640625" style="1002" customWidth="1"/>
    <col min="1551" max="1551" width="19.1796875" style="1002" bestFit="1" customWidth="1"/>
    <col min="1552" max="1552" width="17.7265625" style="1002" bestFit="1" customWidth="1"/>
    <col min="1553" max="1553" width="19.1796875" style="1002" bestFit="1" customWidth="1"/>
    <col min="1554" max="1555" width="5.81640625" style="1002" customWidth="1"/>
    <col min="1556" max="1556" width="23.54296875" style="1002" customWidth="1"/>
    <col min="1557" max="1558" width="17.81640625" style="1002" customWidth="1"/>
    <col min="1559" max="1560" width="5.81640625" style="1002" customWidth="1"/>
    <col min="1561" max="1561" width="23.54296875" style="1002" customWidth="1"/>
    <col min="1562" max="1563" width="17.81640625" style="1002" customWidth="1"/>
    <col min="1564" max="1565" width="5.81640625" style="1002" customWidth="1"/>
    <col min="1566" max="1566" width="23.54296875" style="1002" customWidth="1"/>
    <col min="1567" max="1567" width="3.54296875" style="1002" customWidth="1"/>
    <col min="1568" max="1571" width="17.81640625" style="1002" customWidth="1"/>
    <col min="1572" max="1573" width="5.81640625" style="1002" customWidth="1"/>
    <col min="1574" max="1574" width="23.54296875" style="1002" customWidth="1"/>
    <col min="1575" max="1575" width="13.26953125" style="1002" customWidth="1"/>
    <col min="1576" max="1792" width="9.1796875" style="1002"/>
    <col min="1793" max="1793" width="33.81640625" style="1002" customWidth="1"/>
    <col min="1794" max="1794" width="19.54296875" style="1002" bestFit="1" customWidth="1"/>
    <col min="1795" max="1795" width="5.26953125" style="1002" bestFit="1" customWidth="1"/>
    <col min="1796" max="1797" width="20.7265625" style="1002" customWidth="1"/>
    <col min="1798" max="1799" width="5.81640625" style="1002" customWidth="1"/>
    <col min="1800" max="1800" width="23.54296875" style="1002" customWidth="1"/>
    <col min="1801" max="1802" width="17.81640625" style="1002" customWidth="1"/>
    <col min="1803" max="1804" width="5.81640625" style="1002" customWidth="1"/>
    <col min="1805" max="1805" width="22.453125" style="1002" customWidth="1"/>
    <col min="1806" max="1806" width="17.81640625" style="1002" customWidth="1"/>
    <col min="1807" max="1807" width="19.1796875" style="1002" bestFit="1" customWidth="1"/>
    <col min="1808" max="1808" width="17.7265625" style="1002" bestFit="1" customWidth="1"/>
    <col min="1809" max="1809" width="19.1796875" style="1002" bestFit="1" customWidth="1"/>
    <col min="1810" max="1811" width="5.81640625" style="1002" customWidth="1"/>
    <col min="1812" max="1812" width="23.54296875" style="1002" customWidth="1"/>
    <col min="1813" max="1814" width="17.81640625" style="1002" customWidth="1"/>
    <col min="1815" max="1816" width="5.81640625" style="1002" customWidth="1"/>
    <col min="1817" max="1817" width="23.54296875" style="1002" customWidth="1"/>
    <col min="1818" max="1819" width="17.81640625" style="1002" customWidth="1"/>
    <col min="1820" max="1821" width="5.81640625" style="1002" customWidth="1"/>
    <col min="1822" max="1822" width="23.54296875" style="1002" customWidth="1"/>
    <col min="1823" max="1823" width="3.54296875" style="1002" customWidth="1"/>
    <col min="1824" max="1827" width="17.81640625" style="1002" customWidth="1"/>
    <col min="1828" max="1829" width="5.81640625" style="1002" customWidth="1"/>
    <col min="1830" max="1830" width="23.54296875" style="1002" customWidth="1"/>
    <col min="1831" max="1831" width="13.26953125" style="1002" customWidth="1"/>
    <col min="1832" max="2048" width="9.1796875" style="1002"/>
    <col min="2049" max="2049" width="33.81640625" style="1002" customWidth="1"/>
    <col min="2050" max="2050" width="19.54296875" style="1002" bestFit="1" customWidth="1"/>
    <col min="2051" max="2051" width="5.26953125" style="1002" bestFit="1" customWidth="1"/>
    <col min="2052" max="2053" width="20.7265625" style="1002" customWidth="1"/>
    <col min="2054" max="2055" width="5.81640625" style="1002" customWidth="1"/>
    <col min="2056" max="2056" width="23.54296875" style="1002" customWidth="1"/>
    <col min="2057" max="2058" width="17.81640625" style="1002" customWidth="1"/>
    <col min="2059" max="2060" width="5.81640625" style="1002" customWidth="1"/>
    <col min="2061" max="2061" width="22.453125" style="1002" customWidth="1"/>
    <col min="2062" max="2062" width="17.81640625" style="1002" customWidth="1"/>
    <col min="2063" max="2063" width="19.1796875" style="1002" bestFit="1" customWidth="1"/>
    <col min="2064" max="2064" width="17.7265625" style="1002" bestFit="1" customWidth="1"/>
    <col min="2065" max="2065" width="19.1796875" style="1002" bestFit="1" customWidth="1"/>
    <col min="2066" max="2067" width="5.81640625" style="1002" customWidth="1"/>
    <col min="2068" max="2068" width="23.54296875" style="1002" customWidth="1"/>
    <col min="2069" max="2070" width="17.81640625" style="1002" customWidth="1"/>
    <col min="2071" max="2072" width="5.81640625" style="1002" customWidth="1"/>
    <col min="2073" max="2073" width="23.54296875" style="1002" customWidth="1"/>
    <col min="2074" max="2075" width="17.81640625" style="1002" customWidth="1"/>
    <col min="2076" max="2077" width="5.81640625" style="1002" customWidth="1"/>
    <col min="2078" max="2078" width="23.54296875" style="1002" customWidth="1"/>
    <col min="2079" max="2079" width="3.54296875" style="1002" customWidth="1"/>
    <col min="2080" max="2083" width="17.81640625" style="1002" customWidth="1"/>
    <col min="2084" max="2085" width="5.81640625" style="1002" customWidth="1"/>
    <col min="2086" max="2086" width="23.54296875" style="1002" customWidth="1"/>
    <col min="2087" max="2087" width="13.26953125" style="1002" customWidth="1"/>
    <col min="2088" max="2304" width="9.1796875" style="1002"/>
    <col min="2305" max="2305" width="33.81640625" style="1002" customWidth="1"/>
    <col min="2306" max="2306" width="19.54296875" style="1002" bestFit="1" customWidth="1"/>
    <col min="2307" max="2307" width="5.26953125" style="1002" bestFit="1" customWidth="1"/>
    <col min="2308" max="2309" width="20.7265625" style="1002" customWidth="1"/>
    <col min="2310" max="2311" width="5.81640625" style="1002" customWidth="1"/>
    <col min="2312" max="2312" width="23.54296875" style="1002" customWidth="1"/>
    <col min="2313" max="2314" width="17.81640625" style="1002" customWidth="1"/>
    <col min="2315" max="2316" width="5.81640625" style="1002" customWidth="1"/>
    <col min="2317" max="2317" width="22.453125" style="1002" customWidth="1"/>
    <col min="2318" max="2318" width="17.81640625" style="1002" customWidth="1"/>
    <col min="2319" max="2319" width="19.1796875" style="1002" bestFit="1" customWidth="1"/>
    <col min="2320" max="2320" width="17.7265625" style="1002" bestFit="1" customWidth="1"/>
    <col min="2321" max="2321" width="19.1796875" style="1002" bestFit="1" customWidth="1"/>
    <col min="2322" max="2323" width="5.81640625" style="1002" customWidth="1"/>
    <col min="2324" max="2324" width="23.54296875" style="1002" customWidth="1"/>
    <col min="2325" max="2326" width="17.81640625" style="1002" customWidth="1"/>
    <col min="2327" max="2328" width="5.81640625" style="1002" customWidth="1"/>
    <col min="2329" max="2329" width="23.54296875" style="1002" customWidth="1"/>
    <col min="2330" max="2331" width="17.81640625" style="1002" customWidth="1"/>
    <col min="2332" max="2333" width="5.81640625" style="1002" customWidth="1"/>
    <col min="2334" max="2334" width="23.54296875" style="1002" customWidth="1"/>
    <col min="2335" max="2335" width="3.54296875" style="1002" customWidth="1"/>
    <col min="2336" max="2339" width="17.81640625" style="1002" customWidth="1"/>
    <col min="2340" max="2341" width="5.81640625" style="1002" customWidth="1"/>
    <col min="2342" max="2342" width="23.54296875" style="1002" customWidth="1"/>
    <col min="2343" max="2343" width="13.26953125" style="1002" customWidth="1"/>
    <col min="2344" max="2560" width="9.1796875" style="1002"/>
    <col min="2561" max="2561" width="33.81640625" style="1002" customWidth="1"/>
    <col min="2562" max="2562" width="19.54296875" style="1002" bestFit="1" customWidth="1"/>
    <col min="2563" max="2563" width="5.26953125" style="1002" bestFit="1" customWidth="1"/>
    <col min="2564" max="2565" width="20.7265625" style="1002" customWidth="1"/>
    <col min="2566" max="2567" width="5.81640625" style="1002" customWidth="1"/>
    <col min="2568" max="2568" width="23.54296875" style="1002" customWidth="1"/>
    <col min="2569" max="2570" width="17.81640625" style="1002" customWidth="1"/>
    <col min="2571" max="2572" width="5.81640625" style="1002" customWidth="1"/>
    <col min="2573" max="2573" width="22.453125" style="1002" customWidth="1"/>
    <col min="2574" max="2574" width="17.81640625" style="1002" customWidth="1"/>
    <col min="2575" max="2575" width="19.1796875" style="1002" bestFit="1" customWidth="1"/>
    <col min="2576" max="2576" width="17.7265625" style="1002" bestFit="1" customWidth="1"/>
    <col min="2577" max="2577" width="19.1796875" style="1002" bestFit="1" customWidth="1"/>
    <col min="2578" max="2579" width="5.81640625" style="1002" customWidth="1"/>
    <col min="2580" max="2580" width="23.54296875" style="1002" customWidth="1"/>
    <col min="2581" max="2582" width="17.81640625" style="1002" customWidth="1"/>
    <col min="2583" max="2584" width="5.81640625" style="1002" customWidth="1"/>
    <col min="2585" max="2585" width="23.54296875" style="1002" customWidth="1"/>
    <col min="2586" max="2587" width="17.81640625" style="1002" customWidth="1"/>
    <col min="2588" max="2589" width="5.81640625" style="1002" customWidth="1"/>
    <col min="2590" max="2590" width="23.54296875" style="1002" customWidth="1"/>
    <col min="2591" max="2591" width="3.54296875" style="1002" customWidth="1"/>
    <col min="2592" max="2595" width="17.81640625" style="1002" customWidth="1"/>
    <col min="2596" max="2597" width="5.81640625" style="1002" customWidth="1"/>
    <col min="2598" max="2598" width="23.54296875" style="1002" customWidth="1"/>
    <col min="2599" max="2599" width="13.26953125" style="1002" customWidth="1"/>
    <col min="2600" max="2816" width="9.1796875" style="1002"/>
    <col min="2817" max="2817" width="33.81640625" style="1002" customWidth="1"/>
    <col min="2818" max="2818" width="19.54296875" style="1002" bestFit="1" customWidth="1"/>
    <col min="2819" max="2819" width="5.26953125" style="1002" bestFit="1" customWidth="1"/>
    <col min="2820" max="2821" width="20.7265625" style="1002" customWidth="1"/>
    <col min="2822" max="2823" width="5.81640625" style="1002" customWidth="1"/>
    <col min="2824" max="2824" width="23.54296875" style="1002" customWidth="1"/>
    <col min="2825" max="2826" width="17.81640625" style="1002" customWidth="1"/>
    <col min="2827" max="2828" width="5.81640625" style="1002" customWidth="1"/>
    <col min="2829" max="2829" width="22.453125" style="1002" customWidth="1"/>
    <col min="2830" max="2830" width="17.81640625" style="1002" customWidth="1"/>
    <col min="2831" max="2831" width="19.1796875" style="1002" bestFit="1" customWidth="1"/>
    <col min="2832" max="2832" width="17.7265625" style="1002" bestFit="1" customWidth="1"/>
    <col min="2833" max="2833" width="19.1796875" style="1002" bestFit="1" customWidth="1"/>
    <col min="2834" max="2835" width="5.81640625" style="1002" customWidth="1"/>
    <col min="2836" max="2836" width="23.54296875" style="1002" customWidth="1"/>
    <col min="2837" max="2838" width="17.81640625" style="1002" customWidth="1"/>
    <col min="2839" max="2840" width="5.81640625" style="1002" customWidth="1"/>
    <col min="2841" max="2841" width="23.54296875" style="1002" customWidth="1"/>
    <col min="2842" max="2843" width="17.81640625" style="1002" customWidth="1"/>
    <col min="2844" max="2845" width="5.81640625" style="1002" customWidth="1"/>
    <col min="2846" max="2846" width="23.54296875" style="1002" customWidth="1"/>
    <col min="2847" max="2847" width="3.54296875" style="1002" customWidth="1"/>
    <col min="2848" max="2851" width="17.81640625" style="1002" customWidth="1"/>
    <col min="2852" max="2853" width="5.81640625" style="1002" customWidth="1"/>
    <col min="2854" max="2854" width="23.54296875" style="1002" customWidth="1"/>
    <col min="2855" max="2855" width="13.26953125" style="1002" customWidth="1"/>
    <col min="2856" max="3072" width="9.1796875" style="1002"/>
    <col min="3073" max="3073" width="33.81640625" style="1002" customWidth="1"/>
    <col min="3074" max="3074" width="19.54296875" style="1002" bestFit="1" customWidth="1"/>
    <col min="3075" max="3075" width="5.26953125" style="1002" bestFit="1" customWidth="1"/>
    <col min="3076" max="3077" width="20.7265625" style="1002" customWidth="1"/>
    <col min="3078" max="3079" width="5.81640625" style="1002" customWidth="1"/>
    <col min="3080" max="3080" width="23.54296875" style="1002" customWidth="1"/>
    <col min="3081" max="3082" width="17.81640625" style="1002" customWidth="1"/>
    <col min="3083" max="3084" width="5.81640625" style="1002" customWidth="1"/>
    <col min="3085" max="3085" width="22.453125" style="1002" customWidth="1"/>
    <col min="3086" max="3086" width="17.81640625" style="1002" customWidth="1"/>
    <col min="3087" max="3087" width="19.1796875" style="1002" bestFit="1" customWidth="1"/>
    <col min="3088" max="3088" width="17.7265625" style="1002" bestFit="1" customWidth="1"/>
    <col min="3089" max="3089" width="19.1796875" style="1002" bestFit="1" customWidth="1"/>
    <col min="3090" max="3091" width="5.81640625" style="1002" customWidth="1"/>
    <col min="3092" max="3092" width="23.54296875" style="1002" customWidth="1"/>
    <col min="3093" max="3094" width="17.81640625" style="1002" customWidth="1"/>
    <col min="3095" max="3096" width="5.81640625" style="1002" customWidth="1"/>
    <col min="3097" max="3097" width="23.54296875" style="1002" customWidth="1"/>
    <col min="3098" max="3099" width="17.81640625" style="1002" customWidth="1"/>
    <col min="3100" max="3101" width="5.81640625" style="1002" customWidth="1"/>
    <col min="3102" max="3102" width="23.54296875" style="1002" customWidth="1"/>
    <col min="3103" max="3103" width="3.54296875" style="1002" customWidth="1"/>
    <col min="3104" max="3107" width="17.81640625" style="1002" customWidth="1"/>
    <col min="3108" max="3109" width="5.81640625" style="1002" customWidth="1"/>
    <col min="3110" max="3110" width="23.54296875" style="1002" customWidth="1"/>
    <col min="3111" max="3111" width="13.26953125" style="1002" customWidth="1"/>
    <col min="3112" max="3328" width="9.1796875" style="1002"/>
    <col min="3329" max="3329" width="33.81640625" style="1002" customWidth="1"/>
    <col min="3330" max="3330" width="19.54296875" style="1002" bestFit="1" customWidth="1"/>
    <col min="3331" max="3331" width="5.26953125" style="1002" bestFit="1" customWidth="1"/>
    <col min="3332" max="3333" width="20.7265625" style="1002" customWidth="1"/>
    <col min="3334" max="3335" width="5.81640625" style="1002" customWidth="1"/>
    <col min="3336" max="3336" width="23.54296875" style="1002" customWidth="1"/>
    <col min="3337" max="3338" width="17.81640625" style="1002" customWidth="1"/>
    <col min="3339" max="3340" width="5.81640625" style="1002" customWidth="1"/>
    <col min="3341" max="3341" width="22.453125" style="1002" customWidth="1"/>
    <col min="3342" max="3342" width="17.81640625" style="1002" customWidth="1"/>
    <col min="3343" max="3343" width="19.1796875" style="1002" bestFit="1" customWidth="1"/>
    <col min="3344" max="3344" width="17.7265625" style="1002" bestFit="1" customWidth="1"/>
    <col min="3345" max="3345" width="19.1796875" style="1002" bestFit="1" customWidth="1"/>
    <col min="3346" max="3347" width="5.81640625" style="1002" customWidth="1"/>
    <col min="3348" max="3348" width="23.54296875" style="1002" customWidth="1"/>
    <col min="3349" max="3350" width="17.81640625" style="1002" customWidth="1"/>
    <col min="3351" max="3352" width="5.81640625" style="1002" customWidth="1"/>
    <col min="3353" max="3353" width="23.54296875" style="1002" customWidth="1"/>
    <col min="3354" max="3355" width="17.81640625" style="1002" customWidth="1"/>
    <col min="3356" max="3357" width="5.81640625" style="1002" customWidth="1"/>
    <col min="3358" max="3358" width="23.54296875" style="1002" customWidth="1"/>
    <col min="3359" max="3359" width="3.54296875" style="1002" customWidth="1"/>
    <col min="3360" max="3363" width="17.81640625" style="1002" customWidth="1"/>
    <col min="3364" max="3365" width="5.81640625" style="1002" customWidth="1"/>
    <col min="3366" max="3366" width="23.54296875" style="1002" customWidth="1"/>
    <col min="3367" max="3367" width="13.26953125" style="1002" customWidth="1"/>
    <col min="3368" max="3584" width="9.1796875" style="1002"/>
    <col min="3585" max="3585" width="33.81640625" style="1002" customWidth="1"/>
    <col min="3586" max="3586" width="19.54296875" style="1002" bestFit="1" customWidth="1"/>
    <col min="3587" max="3587" width="5.26953125" style="1002" bestFit="1" customWidth="1"/>
    <col min="3588" max="3589" width="20.7265625" style="1002" customWidth="1"/>
    <col min="3590" max="3591" width="5.81640625" style="1002" customWidth="1"/>
    <col min="3592" max="3592" width="23.54296875" style="1002" customWidth="1"/>
    <col min="3593" max="3594" width="17.81640625" style="1002" customWidth="1"/>
    <col min="3595" max="3596" width="5.81640625" style="1002" customWidth="1"/>
    <col min="3597" max="3597" width="22.453125" style="1002" customWidth="1"/>
    <col min="3598" max="3598" width="17.81640625" style="1002" customWidth="1"/>
    <col min="3599" max="3599" width="19.1796875" style="1002" bestFit="1" customWidth="1"/>
    <col min="3600" max="3600" width="17.7265625" style="1002" bestFit="1" customWidth="1"/>
    <col min="3601" max="3601" width="19.1796875" style="1002" bestFit="1" customWidth="1"/>
    <col min="3602" max="3603" width="5.81640625" style="1002" customWidth="1"/>
    <col min="3604" max="3604" width="23.54296875" style="1002" customWidth="1"/>
    <col min="3605" max="3606" width="17.81640625" style="1002" customWidth="1"/>
    <col min="3607" max="3608" width="5.81640625" style="1002" customWidth="1"/>
    <col min="3609" max="3609" width="23.54296875" style="1002" customWidth="1"/>
    <col min="3610" max="3611" width="17.81640625" style="1002" customWidth="1"/>
    <col min="3612" max="3613" width="5.81640625" style="1002" customWidth="1"/>
    <col min="3614" max="3614" width="23.54296875" style="1002" customWidth="1"/>
    <col min="3615" max="3615" width="3.54296875" style="1002" customWidth="1"/>
    <col min="3616" max="3619" width="17.81640625" style="1002" customWidth="1"/>
    <col min="3620" max="3621" width="5.81640625" style="1002" customWidth="1"/>
    <col min="3622" max="3622" width="23.54296875" style="1002" customWidth="1"/>
    <col min="3623" max="3623" width="13.26953125" style="1002" customWidth="1"/>
    <col min="3624" max="3840" width="9.1796875" style="1002"/>
    <col min="3841" max="3841" width="33.81640625" style="1002" customWidth="1"/>
    <col min="3842" max="3842" width="19.54296875" style="1002" bestFit="1" customWidth="1"/>
    <col min="3843" max="3843" width="5.26953125" style="1002" bestFit="1" customWidth="1"/>
    <col min="3844" max="3845" width="20.7265625" style="1002" customWidth="1"/>
    <col min="3846" max="3847" width="5.81640625" style="1002" customWidth="1"/>
    <col min="3848" max="3848" width="23.54296875" style="1002" customWidth="1"/>
    <col min="3849" max="3850" width="17.81640625" style="1002" customWidth="1"/>
    <col min="3851" max="3852" width="5.81640625" style="1002" customWidth="1"/>
    <col min="3853" max="3853" width="22.453125" style="1002" customWidth="1"/>
    <col min="3854" max="3854" width="17.81640625" style="1002" customWidth="1"/>
    <col min="3855" max="3855" width="19.1796875" style="1002" bestFit="1" customWidth="1"/>
    <col min="3856" max="3856" width="17.7265625" style="1002" bestFit="1" customWidth="1"/>
    <col min="3857" max="3857" width="19.1796875" style="1002" bestFit="1" customWidth="1"/>
    <col min="3858" max="3859" width="5.81640625" style="1002" customWidth="1"/>
    <col min="3860" max="3860" width="23.54296875" style="1002" customWidth="1"/>
    <col min="3861" max="3862" width="17.81640625" style="1002" customWidth="1"/>
    <col min="3863" max="3864" width="5.81640625" style="1002" customWidth="1"/>
    <col min="3865" max="3865" width="23.54296875" style="1002" customWidth="1"/>
    <col min="3866" max="3867" width="17.81640625" style="1002" customWidth="1"/>
    <col min="3868" max="3869" width="5.81640625" style="1002" customWidth="1"/>
    <col min="3870" max="3870" width="23.54296875" style="1002" customWidth="1"/>
    <col min="3871" max="3871" width="3.54296875" style="1002" customWidth="1"/>
    <col min="3872" max="3875" width="17.81640625" style="1002" customWidth="1"/>
    <col min="3876" max="3877" width="5.81640625" style="1002" customWidth="1"/>
    <col min="3878" max="3878" width="23.54296875" style="1002" customWidth="1"/>
    <col min="3879" max="3879" width="13.26953125" style="1002" customWidth="1"/>
    <col min="3880" max="4096" width="9.1796875" style="1002"/>
    <col min="4097" max="4097" width="33.81640625" style="1002" customWidth="1"/>
    <col min="4098" max="4098" width="19.54296875" style="1002" bestFit="1" customWidth="1"/>
    <col min="4099" max="4099" width="5.26953125" style="1002" bestFit="1" customWidth="1"/>
    <col min="4100" max="4101" width="20.7265625" style="1002" customWidth="1"/>
    <col min="4102" max="4103" width="5.81640625" style="1002" customWidth="1"/>
    <col min="4104" max="4104" width="23.54296875" style="1002" customWidth="1"/>
    <col min="4105" max="4106" width="17.81640625" style="1002" customWidth="1"/>
    <col min="4107" max="4108" width="5.81640625" style="1002" customWidth="1"/>
    <col min="4109" max="4109" width="22.453125" style="1002" customWidth="1"/>
    <col min="4110" max="4110" width="17.81640625" style="1002" customWidth="1"/>
    <col min="4111" max="4111" width="19.1796875" style="1002" bestFit="1" customWidth="1"/>
    <col min="4112" max="4112" width="17.7265625" style="1002" bestFit="1" customWidth="1"/>
    <col min="4113" max="4113" width="19.1796875" style="1002" bestFit="1" customWidth="1"/>
    <col min="4114" max="4115" width="5.81640625" style="1002" customWidth="1"/>
    <col min="4116" max="4116" width="23.54296875" style="1002" customWidth="1"/>
    <col min="4117" max="4118" width="17.81640625" style="1002" customWidth="1"/>
    <col min="4119" max="4120" width="5.81640625" style="1002" customWidth="1"/>
    <col min="4121" max="4121" width="23.54296875" style="1002" customWidth="1"/>
    <col min="4122" max="4123" width="17.81640625" style="1002" customWidth="1"/>
    <col min="4124" max="4125" width="5.81640625" style="1002" customWidth="1"/>
    <col min="4126" max="4126" width="23.54296875" style="1002" customWidth="1"/>
    <col min="4127" max="4127" width="3.54296875" style="1002" customWidth="1"/>
    <col min="4128" max="4131" width="17.81640625" style="1002" customWidth="1"/>
    <col min="4132" max="4133" width="5.81640625" style="1002" customWidth="1"/>
    <col min="4134" max="4134" width="23.54296875" style="1002" customWidth="1"/>
    <col min="4135" max="4135" width="13.26953125" style="1002" customWidth="1"/>
    <col min="4136" max="4352" width="9.1796875" style="1002"/>
    <col min="4353" max="4353" width="33.81640625" style="1002" customWidth="1"/>
    <col min="4354" max="4354" width="19.54296875" style="1002" bestFit="1" customWidth="1"/>
    <col min="4355" max="4355" width="5.26953125" style="1002" bestFit="1" customWidth="1"/>
    <col min="4356" max="4357" width="20.7265625" style="1002" customWidth="1"/>
    <col min="4358" max="4359" width="5.81640625" style="1002" customWidth="1"/>
    <col min="4360" max="4360" width="23.54296875" style="1002" customWidth="1"/>
    <col min="4361" max="4362" width="17.81640625" style="1002" customWidth="1"/>
    <col min="4363" max="4364" width="5.81640625" style="1002" customWidth="1"/>
    <col min="4365" max="4365" width="22.453125" style="1002" customWidth="1"/>
    <col min="4366" max="4366" width="17.81640625" style="1002" customWidth="1"/>
    <col min="4367" max="4367" width="19.1796875" style="1002" bestFit="1" customWidth="1"/>
    <col min="4368" max="4368" width="17.7265625" style="1002" bestFit="1" customWidth="1"/>
    <col min="4369" max="4369" width="19.1796875" style="1002" bestFit="1" customWidth="1"/>
    <col min="4370" max="4371" width="5.81640625" style="1002" customWidth="1"/>
    <col min="4372" max="4372" width="23.54296875" style="1002" customWidth="1"/>
    <col min="4373" max="4374" width="17.81640625" style="1002" customWidth="1"/>
    <col min="4375" max="4376" width="5.81640625" style="1002" customWidth="1"/>
    <col min="4377" max="4377" width="23.54296875" style="1002" customWidth="1"/>
    <col min="4378" max="4379" width="17.81640625" style="1002" customWidth="1"/>
    <col min="4380" max="4381" width="5.81640625" style="1002" customWidth="1"/>
    <col min="4382" max="4382" width="23.54296875" style="1002" customWidth="1"/>
    <col min="4383" max="4383" width="3.54296875" style="1002" customWidth="1"/>
    <col min="4384" max="4387" width="17.81640625" style="1002" customWidth="1"/>
    <col min="4388" max="4389" width="5.81640625" style="1002" customWidth="1"/>
    <col min="4390" max="4390" width="23.54296875" style="1002" customWidth="1"/>
    <col min="4391" max="4391" width="13.26953125" style="1002" customWidth="1"/>
    <col min="4392" max="4608" width="9.1796875" style="1002"/>
    <col min="4609" max="4609" width="33.81640625" style="1002" customWidth="1"/>
    <col min="4610" max="4610" width="19.54296875" style="1002" bestFit="1" customWidth="1"/>
    <col min="4611" max="4611" width="5.26953125" style="1002" bestFit="1" customWidth="1"/>
    <col min="4612" max="4613" width="20.7265625" style="1002" customWidth="1"/>
    <col min="4614" max="4615" width="5.81640625" style="1002" customWidth="1"/>
    <col min="4616" max="4616" width="23.54296875" style="1002" customWidth="1"/>
    <col min="4617" max="4618" width="17.81640625" style="1002" customWidth="1"/>
    <col min="4619" max="4620" width="5.81640625" style="1002" customWidth="1"/>
    <col min="4621" max="4621" width="22.453125" style="1002" customWidth="1"/>
    <col min="4622" max="4622" width="17.81640625" style="1002" customWidth="1"/>
    <col min="4623" max="4623" width="19.1796875" style="1002" bestFit="1" customWidth="1"/>
    <col min="4624" max="4624" width="17.7265625" style="1002" bestFit="1" customWidth="1"/>
    <col min="4625" max="4625" width="19.1796875" style="1002" bestFit="1" customWidth="1"/>
    <col min="4626" max="4627" width="5.81640625" style="1002" customWidth="1"/>
    <col min="4628" max="4628" width="23.54296875" style="1002" customWidth="1"/>
    <col min="4629" max="4630" width="17.81640625" style="1002" customWidth="1"/>
    <col min="4631" max="4632" width="5.81640625" style="1002" customWidth="1"/>
    <col min="4633" max="4633" width="23.54296875" style="1002" customWidth="1"/>
    <col min="4634" max="4635" width="17.81640625" style="1002" customWidth="1"/>
    <col min="4636" max="4637" width="5.81640625" style="1002" customWidth="1"/>
    <col min="4638" max="4638" width="23.54296875" style="1002" customWidth="1"/>
    <col min="4639" max="4639" width="3.54296875" style="1002" customWidth="1"/>
    <col min="4640" max="4643" width="17.81640625" style="1002" customWidth="1"/>
    <col min="4644" max="4645" width="5.81640625" style="1002" customWidth="1"/>
    <col min="4646" max="4646" width="23.54296875" style="1002" customWidth="1"/>
    <col min="4647" max="4647" width="13.26953125" style="1002" customWidth="1"/>
    <col min="4648" max="4864" width="9.1796875" style="1002"/>
    <col min="4865" max="4865" width="33.81640625" style="1002" customWidth="1"/>
    <col min="4866" max="4866" width="19.54296875" style="1002" bestFit="1" customWidth="1"/>
    <col min="4867" max="4867" width="5.26953125" style="1002" bestFit="1" customWidth="1"/>
    <col min="4868" max="4869" width="20.7265625" style="1002" customWidth="1"/>
    <col min="4870" max="4871" width="5.81640625" style="1002" customWidth="1"/>
    <col min="4872" max="4872" width="23.54296875" style="1002" customWidth="1"/>
    <col min="4873" max="4874" width="17.81640625" style="1002" customWidth="1"/>
    <col min="4875" max="4876" width="5.81640625" style="1002" customWidth="1"/>
    <col min="4877" max="4877" width="22.453125" style="1002" customWidth="1"/>
    <col min="4878" max="4878" width="17.81640625" style="1002" customWidth="1"/>
    <col min="4879" max="4879" width="19.1796875" style="1002" bestFit="1" customWidth="1"/>
    <col min="4880" max="4880" width="17.7265625" style="1002" bestFit="1" customWidth="1"/>
    <col min="4881" max="4881" width="19.1796875" style="1002" bestFit="1" customWidth="1"/>
    <col min="4882" max="4883" width="5.81640625" style="1002" customWidth="1"/>
    <col min="4884" max="4884" width="23.54296875" style="1002" customWidth="1"/>
    <col min="4885" max="4886" width="17.81640625" style="1002" customWidth="1"/>
    <col min="4887" max="4888" width="5.81640625" style="1002" customWidth="1"/>
    <col min="4889" max="4889" width="23.54296875" style="1002" customWidth="1"/>
    <col min="4890" max="4891" width="17.81640625" style="1002" customWidth="1"/>
    <col min="4892" max="4893" width="5.81640625" style="1002" customWidth="1"/>
    <col min="4894" max="4894" width="23.54296875" style="1002" customWidth="1"/>
    <col min="4895" max="4895" width="3.54296875" style="1002" customWidth="1"/>
    <col min="4896" max="4899" width="17.81640625" style="1002" customWidth="1"/>
    <col min="4900" max="4901" width="5.81640625" style="1002" customWidth="1"/>
    <col min="4902" max="4902" width="23.54296875" style="1002" customWidth="1"/>
    <col min="4903" max="4903" width="13.26953125" style="1002" customWidth="1"/>
    <col min="4904" max="5120" width="9.1796875" style="1002"/>
    <col min="5121" max="5121" width="33.81640625" style="1002" customWidth="1"/>
    <col min="5122" max="5122" width="19.54296875" style="1002" bestFit="1" customWidth="1"/>
    <col min="5123" max="5123" width="5.26953125" style="1002" bestFit="1" customWidth="1"/>
    <col min="5124" max="5125" width="20.7265625" style="1002" customWidth="1"/>
    <col min="5126" max="5127" width="5.81640625" style="1002" customWidth="1"/>
    <col min="5128" max="5128" width="23.54296875" style="1002" customWidth="1"/>
    <col min="5129" max="5130" width="17.81640625" style="1002" customWidth="1"/>
    <col min="5131" max="5132" width="5.81640625" style="1002" customWidth="1"/>
    <col min="5133" max="5133" width="22.453125" style="1002" customWidth="1"/>
    <col min="5134" max="5134" width="17.81640625" style="1002" customWidth="1"/>
    <col min="5135" max="5135" width="19.1796875" style="1002" bestFit="1" customWidth="1"/>
    <col min="5136" max="5136" width="17.7265625" style="1002" bestFit="1" customWidth="1"/>
    <col min="5137" max="5137" width="19.1796875" style="1002" bestFit="1" customWidth="1"/>
    <col min="5138" max="5139" width="5.81640625" style="1002" customWidth="1"/>
    <col min="5140" max="5140" width="23.54296875" style="1002" customWidth="1"/>
    <col min="5141" max="5142" width="17.81640625" style="1002" customWidth="1"/>
    <col min="5143" max="5144" width="5.81640625" style="1002" customWidth="1"/>
    <col min="5145" max="5145" width="23.54296875" style="1002" customWidth="1"/>
    <col min="5146" max="5147" width="17.81640625" style="1002" customWidth="1"/>
    <col min="5148" max="5149" width="5.81640625" style="1002" customWidth="1"/>
    <col min="5150" max="5150" width="23.54296875" style="1002" customWidth="1"/>
    <col min="5151" max="5151" width="3.54296875" style="1002" customWidth="1"/>
    <col min="5152" max="5155" width="17.81640625" style="1002" customWidth="1"/>
    <col min="5156" max="5157" width="5.81640625" style="1002" customWidth="1"/>
    <col min="5158" max="5158" width="23.54296875" style="1002" customWidth="1"/>
    <col min="5159" max="5159" width="13.26953125" style="1002" customWidth="1"/>
    <col min="5160" max="5376" width="9.1796875" style="1002"/>
    <col min="5377" max="5377" width="33.81640625" style="1002" customWidth="1"/>
    <col min="5378" max="5378" width="19.54296875" style="1002" bestFit="1" customWidth="1"/>
    <col min="5379" max="5379" width="5.26953125" style="1002" bestFit="1" customWidth="1"/>
    <col min="5380" max="5381" width="20.7265625" style="1002" customWidth="1"/>
    <col min="5382" max="5383" width="5.81640625" style="1002" customWidth="1"/>
    <col min="5384" max="5384" width="23.54296875" style="1002" customWidth="1"/>
    <col min="5385" max="5386" width="17.81640625" style="1002" customWidth="1"/>
    <col min="5387" max="5388" width="5.81640625" style="1002" customWidth="1"/>
    <col min="5389" max="5389" width="22.453125" style="1002" customWidth="1"/>
    <col min="5390" max="5390" width="17.81640625" style="1002" customWidth="1"/>
    <col min="5391" max="5391" width="19.1796875" style="1002" bestFit="1" customWidth="1"/>
    <col min="5392" max="5392" width="17.7265625" style="1002" bestFit="1" customWidth="1"/>
    <col min="5393" max="5393" width="19.1796875" style="1002" bestFit="1" customWidth="1"/>
    <col min="5394" max="5395" width="5.81640625" style="1002" customWidth="1"/>
    <col min="5396" max="5396" width="23.54296875" style="1002" customWidth="1"/>
    <col min="5397" max="5398" width="17.81640625" style="1002" customWidth="1"/>
    <col min="5399" max="5400" width="5.81640625" style="1002" customWidth="1"/>
    <col min="5401" max="5401" width="23.54296875" style="1002" customWidth="1"/>
    <col min="5402" max="5403" width="17.81640625" style="1002" customWidth="1"/>
    <col min="5404" max="5405" width="5.81640625" style="1002" customWidth="1"/>
    <col min="5406" max="5406" width="23.54296875" style="1002" customWidth="1"/>
    <col min="5407" max="5407" width="3.54296875" style="1002" customWidth="1"/>
    <col min="5408" max="5411" width="17.81640625" style="1002" customWidth="1"/>
    <col min="5412" max="5413" width="5.81640625" style="1002" customWidth="1"/>
    <col min="5414" max="5414" width="23.54296875" style="1002" customWidth="1"/>
    <col min="5415" max="5415" width="13.26953125" style="1002" customWidth="1"/>
    <col min="5416" max="5632" width="9.1796875" style="1002"/>
    <col min="5633" max="5633" width="33.81640625" style="1002" customWidth="1"/>
    <col min="5634" max="5634" width="19.54296875" style="1002" bestFit="1" customWidth="1"/>
    <col min="5635" max="5635" width="5.26953125" style="1002" bestFit="1" customWidth="1"/>
    <col min="5636" max="5637" width="20.7265625" style="1002" customWidth="1"/>
    <col min="5638" max="5639" width="5.81640625" style="1002" customWidth="1"/>
    <col min="5640" max="5640" width="23.54296875" style="1002" customWidth="1"/>
    <col min="5641" max="5642" width="17.81640625" style="1002" customWidth="1"/>
    <col min="5643" max="5644" width="5.81640625" style="1002" customWidth="1"/>
    <col min="5645" max="5645" width="22.453125" style="1002" customWidth="1"/>
    <col min="5646" max="5646" width="17.81640625" style="1002" customWidth="1"/>
    <col min="5647" max="5647" width="19.1796875" style="1002" bestFit="1" customWidth="1"/>
    <col min="5648" max="5648" width="17.7265625" style="1002" bestFit="1" customWidth="1"/>
    <col min="5649" max="5649" width="19.1796875" style="1002" bestFit="1" customWidth="1"/>
    <col min="5650" max="5651" width="5.81640625" style="1002" customWidth="1"/>
    <col min="5652" max="5652" width="23.54296875" style="1002" customWidth="1"/>
    <col min="5653" max="5654" width="17.81640625" style="1002" customWidth="1"/>
    <col min="5655" max="5656" width="5.81640625" style="1002" customWidth="1"/>
    <col min="5657" max="5657" width="23.54296875" style="1002" customWidth="1"/>
    <col min="5658" max="5659" width="17.81640625" style="1002" customWidth="1"/>
    <col min="5660" max="5661" width="5.81640625" style="1002" customWidth="1"/>
    <col min="5662" max="5662" width="23.54296875" style="1002" customWidth="1"/>
    <col min="5663" max="5663" width="3.54296875" style="1002" customWidth="1"/>
    <col min="5664" max="5667" width="17.81640625" style="1002" customWidth="1"/>
    <col min="5668" max="5669" width="5.81640625" style="1002" customWidth="1"/>
    <col min="5670" max="5670" width="23.54296875" style="1002" customWidth="1"/>
    <col min="5671" max="5671" width="13.26953125" style="1002" customWidth="1"/>
    <col min="5672" max="5888" width="9.1796875" style="1002"/>
    <col min="5889" max="5889" width="33.81640625" style="1002" customWidth="1"/>
    <col min="5890" max="5890" width="19.54296875" style="1002" bestFit="1" customWidth="1"/>
    <col min="5891" max="5891" width="5.26953125" style="1002" bestFit="1" customWidth="1"/>
    <col min="5892" max="5893" width="20.7265625" style="1002" customWidth="1"/>
    <col min="5894" max="5895" width="5.81640625" style="1002" customWidth="1"/>
    <col min="5896" max="5896" width="23.54296875" style="1002" customWidth="1"/>
    <col min="5897" max="5898" width="17.81640625" style="1002" customWidth="1"/>
    <col min="5899" max="5900" width="5.81640625" style="1002" customWidth="1"/>
    <col min="5901" max="5901" width="22.453125" style="1002" customWidth="1"/>
    <col min="5902" max="5902" width="17.81640625" style="1002" customWidth="1"/>
    <col min="5903" max="5903" width="19.1796875" style="1002" bestFit="1" customWidth="1"/>
    <col min="5904" max="5904" width="17.7265625" style="1002" bestFit="1" customWidth="1"/>
    <col min="5905" max="5905" width="19.1796875" style="1002" bestFit="1" customWidth="1"/>
    <col min="5906" max="5907" width="5.81640625" style="1002" customWidth="1"/>
    <col min="5908" max="5908" width="23.54296875" style="1002" customWidth="1"/>
    <col min="5909" max="5910" width="17.81640625" style="1002" customWidth="1"/>
    <col min="5911" max="5912" width="5.81640625" style="1002" customWidth="1"/>
    <col min="5913" max="5913" width="23.54296875" style="1002" customWidth="1"/>
    <col min="5914" max="5915" width="17.81640625" style="1002" customWidth="1"/>
    <col min="5916" max="5917" width="5.81640625" style="1002" customWidth="1"/>
    <col min="5918" max="5918" width="23.54296875" style="1002" customWidth="1"/>
    <col min="5919" max="5919" width="3.54296875" style="1002" customWidth="1"/>
    <col min="5920" max="5923" width="17.81640625" style="1002" customWidth="1"/>
    <col min="5924" max="5925" width="5.81640625" style="1002" customWidth="1"/>
    <col min="5926" max="5926" width="23.54296875" style="1002" customWidth="1"/>
    <col min="5927" max="5927" width="13.26953125" style="1002" customWidth="1"/>
    <col min="5928" max="6144" width="9.1796875" style="1002"/>
    <col min="6145" max="6145" width="33.81640625" style="1002" customWidth="1"/>
    <col min="6146" max="6146" width="19.54296875" style="1002" bestFit="1" customWidth="1"/>
    <col min="6147" max="6147" width="5.26953125" style="1002" bestFit="1" customWidth="1"/>
    <col min="6148" max="6149" width="20.7265625" style="1002" customWidth="1"/>
    <col min="6150" max="6151" width="5.81640625" style="1002" customWidth="1"/>
    <col min="6152" max="6152" width="23.54296875" style="1002" customWidth="1"/>
    <col min="6153" max="6154" width="17.81640625" style="1002" customWidth="1"/>
    <col min="6155" max="6156" width="5.81640625" style="1002" customWidth="1"/>
    <col min="6157" max="6157" width="22.453125" style="1002" customWidth="1"/>
    <col min="6158" max="6158" width="17.81640625" style="1002" customWidth="1"/>
    <col min="6159" max="6159" width="19.1796875" style="1002" bestFit="1" customWidth="1"/>
    <col min="6160" max="6160" width="17.7265625" style="1002" bestFit="1" customWidth="1"/>
    <col min="6161" max="6161" width="19.1796875" style="1002" bestFit="1" customWidth="1"/>
    <col min="6162" max="6163" width="5.81640625" style="1002" customWidth="1"/>
    <col min="6164" max="6164" width="23.54296875" style="1002" customWidth="1"/>
    <col min="6165" max="6166" width="17.81640625" style="1002" customWidth="1"/>
    <col min="6167" max="6168" width="5.81640625" style="1002" customWidth="1"/>
    <col min="6169" max="6169" width="23.54296875" style="1002" customWidth="1"/>
    <col min="6170" max="6171" width="17.81640625" style="1002" customWidth="1"/>
    <col min="6172" max="6173" width="5.81640625" style="1002" customWidth="1"/>
    <col min="6174" max="6174" width="23.54296875" style="1002" customWidth="1"/>
    <col min="6175" max="6175" width="3.54296875" style="1002" customWidth="1"/>
    <col min="6176" max="6179" width="17.81640625" style="1002" customWidth="1"/>
    <col min="6180" max="6181" width="5.81640625" style="1002" customWidth="1"/>
    <col min="6182" max="6182" width="23.54296875" style="1002" customWidth="1"/>
    <col min="6183" max="6183" width="13.26953125" style="1002" customWidth="1"/>
    <col min="6184" max="6400" width="9.1796875" style="1002"/>
    <col min="6401" max="6401" width="33.81640625" style="1002" customWidth="1"/>
    <col min="6402" max="6402" width="19.54296875" style="1002" bestFit="1" customWidth="1"/>
    <col min="6403" max="6403" width="5.26953125" style="1002" bestFit="1" customWidth="1"/>
    <col min="6404" max="6405" width="20.7265625" style="1002" customWidth="1"/>
    <col min="6406" max="6407" width="5.81640625" style="1002" customWidth="1"/>
    <col min="6408" max="6408" width="23.54296875" style="1002" customWidth="1"/>
    <col min="6409" max="6410" width="17.81640625" style="1002" customWidth="1"/>
    <col min="6411" max="6412" width="5.81640625" style="1002" customWidth="1"/>
    <col min="6413" max="6413" width="22.453125" style="1002" customWidth="1"/>
    <col min="6414" max="6414" width="17.81640625" style="1002" customWidth="1"/>
    <col min="6415" max="6415" width="19.1796875" style="1002" bestFit="1" customWidth="1"/>
    <col min="6416" max="6416" width="17.7265625" style="1002" bestFit="1" customWidth="1"/>
    <col min="6417" max="6417" width="19.1796875" style="1002" bestFit="1" customWidth="1"/>
    <col min="6418" max="6419" width="5.81640625" style="1002" customWidth="1"/>
    <col min="6420" max="6420" width="23.54296875" style="1002" customWidth="1"/>
    <col min="6421" max="6422" width="17.81640625" style="1002" customWidth="1"/>
    <col min="6423" max="6424" width="5.81640625" style="1002" customWidth="1"/>
    <col min="6425" max="6425" width="23.54296875" style="1002" customWidth="1"/>
    <col min="6426" max="6427" width="17.81640625" style="1002" customWidth="1"/>
    <col min="6428" max="6429" width="5.81640625" style="1002" customWidth="1"/>
    <col min="6430" max="6430" width="23.54296875" style="1002" customWidth="1"/>
    <col min="6431" max="6431" width="3.54296875" style="1002" customWidth="1"/>
    <col min="6432" max="6435" width="17.81640625" style="1002" customWidth="1"/>
    <col min="6436" max="6437" width="5.81640625" style="1002" customWidth="1"/>
    <col min="6438" max="6438" width="23.54296875" style="1002" customWidth="1"/>
    <col min="6439" max="6439" width="13.26953125" style="1002" customWidth="1"/>
    <col min="6440" max="6656" width="9.1796875" style="1002"/>
    <col min="6657" max="6657" width="33.81640625" style="1002" customWidth="1"/>
    <col min="6658" max="6658" width="19.54296875" style="1002" bestFit="1" customWidth="1"/>
    <col min="6659" max="6659" width="5.26953125" style="1002" bestFit="1" customWidth="1"/>
    <col min="6660" max="6661" width="20.7265625" style="1002" customWidth="1"/>
    <col min="6662" max="6663" width="5.81640625" style="1002" customWidth="1"/>
    <col min="6664" max="6664" width="23.54296875" style="1002" customWidth="1"/>
    <col min="6665" max="6666" width="17.81640625" style="1002" customWidth="1"/>
    <col min="6667" max="6668" width="5.81640625" style="1002" customWidth="1"/>
    <col min="6669" max="6669" width="22.453125" style="1002" customWidth="1"/>
    <col min="6670" max="6670" width="17.81640625" style="1002" customWidth="1"/>
    <col min="6671" max="6671" width="19.1796875" style="1002" bestFit="1" customWidth="1"/>
    <col min="6672" max="6672" width="17.7265625" style="1002" bestFit="1" customWidth="1"/>
    <col min="6673" max="6673" width="19.1796875" style="1002" bestFit="1" customWidth="1"/>
    <col min="6674" max="6675" width="5.81640625" style="1002" customWidth="1"/>
    <col min="6676" max="6676" width="23.54296875" style="1002" customWidth="1"/>
    <col min="6677" max="6678" width="17.81640625" style="1002" customWidth="1"/>
    <col min="6679" max="6680" width="5.81640625" style="1002" customWidth="1"/>
    <col min="6681" max="6681" width="23.54296875" style="1002" customWidth="1"/>
    <col min="6682" max="6683" width="17.81640625" style="1002" customWidth="1"/>
    <col min="6684" max="6685" width="5.81640625" style="1002" customWidth="1"/>
    <col min="6686" max="6686" width="23.54296875" style="1002" customWidth="1"/>
    <col min="6687" max="6687" width="3.54296875" style="1002" customWidth="1"/>
    <col min="6688" max="6691" width="17.81640625" style="1002" customWidth="1"/>
    <col min="6692" max="6693" width="5.81640625" style="1002" customWidth="1"/>
    <col min="6694" max="6694" width="23.54296875" style="1002" customWidth="1"/>
    <col min="6695" max="6695" width="13.26953125" style="1002" customWidth="1"/>
    <col min="6696" max="6912" width="9.1796875" style="1002"/>
    <col min="6913" max="6913" width="33.81640625" style="1002" customWidth="1"/>
    <col min="6914" max="6914" width="19.54296875" style="1002" bestFit="1" customWidth="1"/>
    <col min="6915" max="6915" width="5.26953125" style="1002" bestFit="1" customWidth="1"/>
    <col min="6916" max="6917" width="20.7265625" style="1002" customWidth="1"/>
    <col min="6918" max="6919" width="5.81640625" style="1002" customWidth="1"/>
    <col min="6920" max="6920" width="23.54296875" style="1002" customWidth="1"/>
    <col min="6921" max="6922" width="17.81640625" style="1002" customWidth="1"/>
    <col min="6923" max="6924" width="5.81640625" style="1002" customWidth="1"/>
    <col min="6925" max="6925" width="22.453125" style="1002" customWidth="1"/>
    <col min="6926" max="6926" width="17.81640625" style="1002" customWidth="1"/>
    <col min="6927" max="6927" width="19.1796875" style="1002" bestFit="1" customWidth="1"/>
    <col min="6928" max="6928" width="17.7265625" style="1002" bestFit="1" customWidth="1"/>
    <col min="6929" max="6929" width="19.1796875" style="1002" bestFit="1" customWidth="1"/>
    <col min="6930" max="6931" width="5.81640625" style="1002" customWidth="1"/>
    <col min="6932" max="6932" width="23.54296875" style="1002" customWidth="1"/>
    <col min="6933" max="6934" width="17.81640625" style="1002" customWidth="1"/>
    <col min="6935" max="6936" width="5.81640625" style="1002" customWidth="1"/>
    <col min="6937" max="6937" width="23.54296875" style="1002" customWidth="1"/>
    <col min="6938" max="6939" width="17.81640625" style="1002" customWidth="1"/>
    <col min="6940" max="6941" width="5.81640625" style="1002" customWidth="1"/>
    <col min="6942" max="6942" width="23.54296875" style="1002" customWidth="1"/>
    <col min="6943" max="6943" width="3.54296875" style="1002" customWidth="1"/>
    <col min="6944" max="6947" width="17.81640625" style="1002" customWidth="1"/>
    <col min="6948" max="6949" width="5.81640625" style="1002" customWidth="1"/>
    <col min="6950" max="6950" width="23.54296875" style="1002" customWidth="1"/>
    <col min="6951" max="6951" width="13.26953125" style="1002" customWidth="1"/>
    <col min="6952" max="7168" width="9.1796875" style="1002"/>
    <col min="7169" max="7169" width="33.81640625" style="1002" customWidth="1"/>
    <col min="7170" max="7170" width="19.54296875" style="1002" bestFit="1" customWidth="1"/>
    <col min="7171" max="7171" width="5.26953125" style="1002" bestFit="1" customWidth="1"/>
    <col min="7172" max="7173" width="20.7265625" style="1002" customWidth="1"/>
    <col min="7174" max="7175" width="5.81640625" style="1002" customWidth="1"/>
    <col min="7176" max="7176" width="23.54296875" style="1002" customWidth="1"/>
    <col min="7177" max="7178" width="17.81640625" style="1002" customWidth="1"/>
    <col min="7179" max="7180" width="5.81640625" style="1002" customWidth="1"/>
    <col min="7181" max="7181" width="22.453125" style="1002" customWidth="1"/>
    <col min="7182" max="7182" width="17.81640625" style="1002" customWidth="1"/>
    <col min="7183" max="7183" width="19.1796875" style="1002" bestFit="1" customWidth="1"/>
    <col min="7184" max="7184" width="17.7265625" style="1002" bestFit="1" customWidth="1"/>
    <col min="7185" max="7185" width="19.1796875" style="1002" bestFit="1" customWidth="1"/>
    <col min="7186" max="7187" width="5.81640625" style="1002" customWidth="1"/>
    <col min="7188" max="7188" width="23.54296875" style="1002" customWidth="1"/>
    <col min="7189" max="7190" width="17.81640625" style="1002" customWidth="1"/>
    <col min="7191" max="7192" width="5.81640625" style="1002" customWidth="1"/>
    <col min="7193" max="7193" width="23.54296875" style="1002" customWidth="1"/>
    <col min="7194" max="7195" width="17.81640625" style="1002" customWidth="1"/>
    <col min="7196" max="7197" width="5.81640625" style="1002" customWidth="1"/>
    <col min="7198" max="7198" width="23.54296875" style="1002" customWidth="1"/>
    <col min="7199" max="7199" width="3.54296875" style="1002" customWidth="1"/>
    <col min="7200" max="7203" width="17.81640625" style="1002" customWidth="1"/>
    <col min="7204" max="7205" width="5.81640625" style="1002" customWidth="1"/>
    <col min="7206" max="7206" width="23.54296875" style="1002" customWidth="1"/>
    <col min="7207" max="7207" width="13.26953125" style="1002" customWidth="1"/>
    <col min="7208" max="7424" width="9.1796875" style="1002"/>
    <col min="7425" max="7425" width="33.81640625" style="1002" customWidth="1"/>
    <col min="7426" max="7426" width="19.54296875" style="1002" bestFit="1" customWidth="1"/>
    <col min="7427" max="7427" width="5.26953125" style="1002" bestFit="1" customWidth="1"/>
    <col min="7428" max="7429" width="20.7265625" style="1002" customWidth="1"/>
    <col min="7430" max="7431" width="5.81640625" style="1002" customWidth="1"/>
    <col min="7432" max="7432" width="23.54296875" style="1002" customWidth="1"/>
    <col min="7433" max="7434" width="17.81640625" style="1002" customWidth="1"/>
    <col min="7435" max="7436" width="5.81640625" style="1002" customWidth="1"/>
    <col min="7437" max="7437" width="22.453125" style="1002" customWidth="1"/>
    <col min="7438" max="7438" width="17.81640625" style="1002" customWidth="1"/>
    <col min="7439" max="7439" width="19.1796875" style="1002" bestFit="1" customWidth="1"/>
    <col min="7440" max="7440" width="17.7265625" style="1002" bestFit="1" customWidth="1"/>
    <col min="7441" max="7441" width="19.1796875" style="1002" bestFit="1" customWidth="1"/>
    <col min="7442" max="7443" width="5.81640625" style="1002" customWidth="1"/>
    <col min="7444" max="7444" width="23.54296875" style="1002" customWidth="1"/>
    <col min="7445" max="7446" width="17.81640625" style="1002" customWidth="1"/>
    <col min="7447" max="7448" width="5.81640625" style="1002" customWidth="1"/>
    <col min="7449" max="7449" width="23.54296875" style="1002" customWidth="1"/>
    <col min="7450" max="7451" width="17.81640625" style="1002" customWidth="1"/>
    <col min="7452" max="7453" width="5.81640625" style="1002" customWidth="1"/>
    <col min="7454" max="7454" width="23.54296875" style="1002" customWidth="1"/>
    <col min="7455" max="7455" width="3.54296875" style="1002" customWidth="1"/>
    <col min="7456" max="7459" width="17.81640625" style="1002" customWidth="1"/>
    <col min="7460" max="7461" width="5.81640625" style="1002" customWidth="1"/>
    <col min="7462" max="7462" width="23.54296875" style="1002" customWidth="1"/>
    <col min="7463" max="7463" width="13.26953125" style="1002" customWidth="1"/>
    <col min="7464" max="7680" width="9.1796875" style="1002"/>
    <col min="7681" max="7681" width="33.81640625" style="1002" customWidth="1"/>
    <col min="7682" max="7682" width="19.54296875" style="1002" bestFit="1" customWidth="1"/>
    <col min="7683" max="7683" width="5.26953125" style="1002" bestFit="1" customWidth="1"/>
    <col min="7684" max="7685" width="20.7265625" style="1002" customWidth="1"/>
    <col min="7686" max="7687" width="5.81640625" style="1002" customWidth="1"/>
    <col min="7688" max="7688" width="23.54296875" style="1002" customWidth="1"/>
    <col min="7689" max="7690" width="17.81640625" style="1002" customWidth="1"/>
    <col min="7691" max="7692" width="5.81640625" style="1002" customWidth="1"/>
    <col min="7693" max="7693" width="22.453125" style="1002" customWidth="1"/>
    <col min="7694" max="7694" width="17.81640625" style="1002" customWidth="1"/>
    <col min="7695" max="7695" width="19.1796875" style="1002" bestFit="1" customWidth="1"/>
    <col min="7696" max="7696" width="17.7265625" style="1002" bestFit="1" customWidth="1"/>
    <col min="7697" max="7697" width="19.1796875" style="1002" bestFit="1" customWidth="1"/>
    <col min="7698" max="7699" width="5.81640625" style="1002" customWidth="1"/>
    <col min="7700" max="7700" width="23.54296875" style="1002" customWidth="1"/>
    <col min="7701" max="7702" width="17.81640625" style="1002" customWidth="1"/>
    <col min="7703" max="7704" width="5.81640625" style="1002" customWidth="1"/>
    <col min="7705" max="7705" width="23.54296875" style="1002" customWidth="1"/>
    <col min="7706" max="7707" width="17.81640625" style="1002" customWidth="1"/>
    <col min="7708" max="7709" width="5.81640625" style="1002" customWidth="1"/>
    <col min="7710" max="7710" width="23.54296875" style="1002" customWidth="1"/>
    <col min="7711" max="7711" width="3.54296875" style="1002" customWidth="1"/>
    <col min="7712" max="7715" width="17.81640625" style="1002" customWidth="1"/>
    <col min="7716" max="7717" width="5.81640625" style="1002" customWidth="1"/>
    <col min="7718" max="7718" width="23.54296875" style="1002" customWidth="1"/>
    <col min="7719" max="7719" width="13.26953125" style="1002" customWidth="1"/>
    <col min="7720" max="7936" width="9.1796875" style="1002"/>
    <col min="7937" max="7937" width="33.81640625" style="1002" customWidth="1"/>
    <col min="7938" max="7938" width="19.54296875" style="1002" bestFit="1" customWidth="1"/>
    <col min="7939" max="7939" width="5.26953125" style="1002" bestFit="1" customWidth="1"/>
    <col min="7940" max="7941" width="20.7265625" style="1002" customWidth="1"/>
    <col min="7942" max="7943" width="5.81640625" style="1002" customWidth="1"/>
    <col min="7944" max="7944" width="23.54296875" style="1002" customWidth="1"/>
    <col min="7945" max="7946" width="17.81640625" style="1002" customWidth="1"/>
    <col min="7947" max="7948" width="5.81640625" style="1002" customWidth="1"/>
    <col min="7949" max="7949" width="22.453125" style="1002" customWidth="1"/>
    <col min="7950" max="7950" width="17.81640625" style="1002" customWidth="1"/>
    <col min="7951" max="7951" width="19.1796875" style="1002" bestFit="1" customWidth="1"/>
    <col min="7952" max="7952" width="17.7265625" style="1002" bestFit="1" customWidth="1"/>
    <col min="7953" max="7953" width="19.1796875" style="1002" bestFit="1" customWidth="1"/>
    <col min="7954" max="7955" width="5.81640625" style="1002" customWidth="1"/>
    <col min="7956" max="7956" width="23.54296875" style="1002" customWidth="1"/>
    <col min="7957" max="7958" width="17.81640625" style="1002" customWidth="1"/>
    <col min="7959" max="7960" width="5.81640625" style="1002" customWidth="1"/>
    <col min="7961" max="7961" width="23.54296875" style="1002" customWidth="1"/>
    <col min="7962" max="7963" width="17.81640625" style="1002" customWidth="1"/>
    <col min="7964" max="7965" width="5.81640625" style="1002" customWidth="1"/>
    <col min="7966" max="7966" width="23.54296875" style="1002" customWidth="1"/>
    <col min="7967" max="7967" width="3.54296875" style="1002" customWidth="1"/>
    <col min="7968" max="7971" width="17.81640625" style="1002" customWidth="1"/>
    <col min="7972" max="7973" width="5.81640625" style="1002" customWidth="1"/>
    <col min="7974" max="7974" width="23.54296875" style="1002" customWidth="1"/>
    <col min="7975" max="7975" width="13.26953125" style="1002" customWidth="1"/>
    <col min="7976" max="8192" width="9.1796875" style="1002"/>
    <col min="8193" max="8193" width="33.81640625" style="1002" customWidth="1"/>
    <col min="8194" max="8194" width="19.54296875" style="1002" bestFit="1" customWidth="1"/>
    <col min="8195" max="8195" width="5.26953125" style="1002" bestFit="1" customWidth="1"/>
    <col min="8196" max="8197" width="20.7265625" style="1002" customWidth="1"/>
    <col min="8198" max="8199" width="5.81640625" style="1002" customWidth="1"/>
    <col min="8200" max="8200" width="23.54296875" style="1002" customWidth="1"/>
    <col min="8201" max="8202" width="17.81640625" style="1002" customWidth="1"/>
    <col min="8203" max="8204" width="5.81640625" style="1002" customWidth="1"/>
    <col min="8205" max="8205" width="22.453125" style="1002" customWidth="1"/>
    <col min="8206" max="8206" width="17.81640625" style="1002" customWidth="1"/>
    <col min="8207" max="8207" width="19.1796875" style="1002" bestFit="1" customWidth="1"/>
    <col min="8208" max="8208" width="17.7265625" style="1002" bestFit="1" customWidth="1"/>
    <col min="8209" max="8209" width="19.1796875" style="1002" bestFit="1" customWidth="1"/>
    <col min="8210" max="8211" width="5.81640625" style="1002" customWidth="1"/>
    <col min="8212" max="8212" width="23.54296875" style="1002" customWidth="1"/>
    <col min="8213" max="8214" width="17.81640625" style="1002" customWidth="1"/>
    <col min="8215" max="8216" width="5.81640625" style="1002" customWidth="1"/>
    <col min="8217" max="8217" width="23.54296875" style="1002" customWidth="1"/>
    <col min="8218" max="8219" width="17.81640625" style="1002" customWidth="1"/>
    <col min="8220" max="8221" width="5.81640625" style="1002" customWidth="1"/>
    <col min="8222" max="8222" width="23.54296875" style="1002" customWidth="1"/>
    <col min="8223" max="8223" width="3.54296875" style="1002" customWidth="1"/>
    <col min="8224" max="8227" width="17.81640625" style="1002" customWidth="1"/>
    <col min="8228" max="8229" width="5.81640625" style="1002" customWidth="1"/>
    <col min="8230" max="8230" width="23.54296875" style="1002" customWidth="1"/>
    <col min="8231" max="8231" width="13.26953125" style="1002" customWidth="1"/>
    <col min="8232" max="8448" width="9.1796875" style="1002"/>
    <col min="8449" max="8449" width="33.81640625" style="1002" customWidth="1"/>
    <col min="8450" max="8450" width="19.54296875" style="1002" bestFit="1" customWidth="1"/>
    <col min="8451" max="8451" width="5.26953125" style="1002" bestFit="1" customWidth="1"/>
    <col min="8452" max="8453" width="20.7265625" style="1002" customWidth="1"/>
    <col min="8454" max="8455" width="5.81640625" style="1002" customWidth="1"/>
    <col min="8456" max="8456" width="23.54296875" style="1002" customWidth="1"/>
    <col min="8457" max="8458" width="17.81640625" style="1002" customWidth="1"/>
    <col min="8459" max="8460" width="5.81640625" style="1002" customWidth="1"/>
    <col min="8461" max="8461" width="22.453125" style="1002" customWidth="1"/>
    <col min="8462" max="8462" width="17.81640625" style="1002" customWidth="1"/>
    <col min="8463" max="8463" width="19.1796875" style="1002" bestFit="1" customWidth="1"/>
    <col min="8464" max="8464" width="17.7265625" style="1002" bestFit="1" customWidth="1"/>
    <col min="8465" max="8465" width="19.1796875" style="1002" bestFit="1" customWidth="1"/>
    <col min="8466" max="8467" width="5.81640625" style="1002" customWidth="1"/>
    <col min="8468" max="8468" width="23.54296875" style="1002" customWidth="1"/>
    <col min="8469" max="8470" width="17.81640625" style="1002" customWidth="1"/>
    <col min="8471" max="8472" width="5.81640625" style="1002" customWidth="1"/>
    <col min="8473" max="8473" width="23.54296875" style="1002" customWidth="1"/>
    <col min="8474" max="8475" width="17.81640625" style="1002" customWidth="1"/>
    <col min="8476" max="8477" width="5.81640625" style="1002" customWidth="1"/>
    <col min="8478" max="8478" width="23.54296875" style="1002" customWidth="1"/>
    <col min="8479" max="8479" width="3.54296875" style="1002" customWidth="1"/>
    <col min="8480" max="8483" width="17.81640625" style="1002" customWidth="1"/>
    <col min="8484" max="8485" width="5.81640625" style="1002" customWidth="1"/>
    <col min="8486" max="8486" width="23.54296875" style="1002" customWidth="1"/>
    <col min="8487" max="8487" width="13.26953125" style="1002" customWidth="1"/>
    <col min="8488" max="8704" width="9.1796875" style="1002"/>
    <col min="8705" max="8705" width="33.81640625" style="1002" customWidth="1"/>
    <col min="8706" max="8706" width="19.54296875" style="1002" bestFit="1" customWidth="1"/>
    <col min="8707" max="8707" width="5.26953125" style="1002" bestFit="1" customWidth="1"/>
    <col min="8708" max="8709" width="20.7265625" style="1002" customWidth="1"/>
    <col min="8710" max="8711" width="5.81640625" style="1002" customWidth="1"/>
    <col min="8712" max="8712" width="23.54296875" style="1002" customWidth="1"/>
    <col min="8713" max="8714" width="17.81640625" style="1002" customWidth="1"/>
    <col min="8715" max="8716" width="5.81640625" style="1002" customWidth="1"/>
    <col min="8717" max="8717" width="22.453125" style="1002" customWidth="1"/>
    <col min="8718" max="8718" width="17.81640625" style="1002" customWidth="1"/>
    <col min="8719" max="8719" width="19.1796875" style="1002" bestFit="1" customWidth="1"/>
    <col min="8720" max="8720" width="17.7265625" style="1002" bestFit="1" customWidth="1"/>
    <col min="8721" max="8721" width="19.1796875" style="1002" bestFit="1" customWidth="1"/>
    <col min="8722" max="8723" width="5.81640625" style="1002" customWidth="1"/>
    <col min="8724" max="8724" width="23.54296875" style="1002" customWidth="1"/>
    <col min="8725" max="8726" width="17.81640625" style="1002" customWidth="1"/>
    <col min="8727" max="8728" width="5.81640625" style="1002" customWidth="1"/>
    <col min="8729" max="8729" width="23.54296875" style="1002" customWidth="1"/>
    <col min="8730" max="8731" width="17.81640625" style="1002" customWidth="1"/>
    <col min="8732" max="8733" width="5.81640625" style="1002" customWidth="1"/>
    <col min="8734" max="8734" width="23.54296875" style="1002" customWidth="1"/>
    <col min="8735" max="8735" width="3.54296875" style="1002" customWidth="1"/>
    <col min="8736" max="8739" width="17.81640625" style="1002" customWidth="1"/>
    <col min="8740" max="8741" width="5.81640625" style="1002" customWidth="1"/>
    <col min="8742" max="8742" width="23.54296875" style="1002" customWidth="1"/>
    <col min="8743" max="8743" width="13.26953125" style="1002" customWidth="1"/>
    <col min="8744" max="8960" width="9.1796875" style="1002"/>
    <col min="8961" max="8961" width="33.81640625" style="1002" customWidth="1"/>
    <col min="8962" max="8962" width="19.54296875" style="1002" bestFit="1" customWidth="1"/>
    <col min="8963" max="8963" width="5.26953125" style="1002" bestFit="1" customWidth="1"/>
    <col min="8964" max="8965" width="20.7265625" style="1002" customWidth="1"/>
    <col min="8966" max="8967" width="5.81640625" style="1002" customWidth="1"/>
    <col min="8968" max="8968" width="23.54296875" style="1002" customWidth="1"/>
    <col min="8969" max="8970" width="17.81640625" style="1002" customWidth="1"/>
    <col min="8971" max="8972" width="5.81640625" style="1002" customWidth="1"/>
    <col min="8973" max="8973" width="22.453125" style="1002" customWidth="1"/>
    <col min="8974" max="8974" width="17.81640625" style="1002" customWidth="1"/>
    <col min="8975" max="8975" width="19.1796875" style="1002" bestFit="1" customWidth="1"/>
    <col min="8976" max="8976" width="17.7265625" style="1002" bestFit="1" customWidth="1"/>
    <col min="8977" max="8977" width="19.1796875" style="1002" bestFit="1" customWidth="1"/>
    <col min="8978" max="8979" width="5.81640625" style="1002" customWidth="1"/>
    <col min="8980" max="8980" width="23.54296875" style="1002" customWidth="1"/>
    <col min="8981" max="8982" width="17.81640625" style="1002" customWidth="1"/>
    <col min="8983" max="8984" width="5.81640625" style="1002" customWidth="1"/>
    <col min="8985" max="8985" width="23.54296875" style="1002" customWidth="1"/>
    <col min="8986" max="8987" width="17.81640625" style="1002" customWidth="1"/>
    <col min="8988" max="8989" width="5.81640625" style="1002" customWidth="1"/>
    <col min="8990" max="8990" width="23.54296875" style="1002" customWidth="1"/>
    <col min="8991" max="8991" width="3.54296875" style="1002" customWidth="1"/>
    <col min="8992" max="8995" width="17.81640625" style="1002" customWidth="1"/>
    <col min="8996" max="8997" width="5.81640625" style="1002" customWidth="1"/>
    <col min="8998" max="8998" width="23.54296875" style="1002" customWidth="1"/>
    <col min="8999" max="8999" width="13.26953125" style="1002" customWidth="1"/>
    <col min="9000" max="9216" width="9.1796875" style="1002"/>
    <col min="9217" max="9217" width="33.81640625" style="1002" customWidth="1"/>
    <col min="9218" max="9218" width="19.54296875" style="1002" bestFit="1" customWidth="1"/>
    <col min="9219" max="9219" width="5.26953125" style="1002" bestFit="1" customWidth="1"/>
    <col min="9220" max="9221" width="20.7265625" style="1002" customWidth="1"/>
    <col min="9222" max="9223" width="5.81640625" style="1002" customWidth="1"/>
    <col min="9224" max="9224" width="23.54296875" style="1002" customWidth="1"/>
    <col min="9225" max="9226" width="17.81640625" style="1002" customWidth="1"/>
    <col min="9227" max="9228" width="5.81640625" style="1002" customWidth="1"/>
    <col min="9229" max="9229" width="22.453125" style="1002" customWidth="1"/>
    <col min="9230" max="9230" width="17.81640625" style="1002" customWidth="1"/>
    <col min="9231" max="9231" width="19.1796875" style="1002" bestFit="1" customWidth="1"/>
    <col min="9232" max="9232" width="17.7265625" style="1002" bestFit="1" customWidth="1"/>
    <col min="9233" max="9233" width="19.1796875" style="1002" bestFit="1" customWidth="1"/>
    <col min="9234" max="9235" width="5.81640625" style="1002" customWidth="1"/>
    <col min="9236" max="9236" width="23.54296875" style="1002" customWidth="1"/>
    <col min="9237" max="9238" width="17.81640625" style="1002" customWidth="1"/>
    <col min="9239" max="9240" width="5.81640625" style="1002" customWidth="1"/>
    <col min="9241" max="9241" width="23.54296875" style="1002" customWidth="1"/>
    <col min="9242" max="9243" width="17.81640625" style="1002" customWidth="1"/>
    <col min="9244" max="9245" width="5.81640625" style="1002" customWidth="1"/>
    <col min="9246" max="9246" width="23.54296875" style="1002" customWidth="1"/>
    <col min="9247" max="9247" width="3.54296875" style="1002" customWidth="1"/>
    <col min="9248" max="9251" width="17.81640625" style="1002" customWidth="1"/>
    <col min="9252" max="9253" width="5.81640625" style="1002" customWidth="1"/>
    <col min="9254" max="9254" width="23.54296875" style="1002" customWidth="1"/>
    <col min="9255" max="9255" width="13.26953125" style="1002" customWidth="1"/>
    <col min="9256" max="9472" width="9.1796875" style="1002"/>
    <col min="9473" max="9473" width="33.81640625" style="1002" customWidth="1"/>
    <col min="9474" max="9474" width="19.54296875" style="1002" bestFit="1" customWidth="1"/>
    <col min="9475" max="9475" width="5.26953125" style="1002" bestFit="1" customWidth="1"/>
    <col min="9476" max="9477" width="20.7265625" style="1002" customWidth="1"/>
    <col min="9478" max="9479" width="5.81640625" style="1002" customWidth="1"/>
    <col min="9480" max="9480" width="23.54296875" style="1002" customWidth="1"/>
    <col min="9481" max="9482" width="17.81640625" style="1002" customWidth="1"/>
    <col min="9483" max="9484" width="5.81640625" style="1002" customWidth="1"/>
    <col min="9485" max="9485" width="22.453125" style="1002" customWidth="1"/>
    <col min="9486" max="9486" width="17.81640625" style="1002" customWidth="1"/>
    <col min="9487" max="9487" width="19.1796875" style="1002" bestFit="1" customWidth="1"/>
    <col min="9488" max="9488" width="17.7265625" style="1002" bestFit="1" customWidth="1"/>
    <col min="9489" max="9489" width="19.1796875" style="1002" bestFit="1" customWidth="1"/>
    <col min="9490" max="9491" width="5.81640625" style="1002" customWidth="1"/>
    <col min="9492" max="9492" width="23.54296875" style="1002" customWidth="1"/>
    <col min="9493" max="9494" width="17.81640625" style="1002" customWidth="1"/>
    <col min="9495" max="9496" width="5.81640625" style="1002" customWidth="1"/>
    <col min="9497" max="9497" width="23.54296875" style="1002" customWidth="1"/>
    <col min="9498" max="9499" width="17.81640625" style="1002" customWidth="1"/>
    <col min="9500" max="9501" width="5.81640625" style="1002" customWidth="1"/>
    <col min="9502" max="9502" width="23.54296875" style="1002" customWidth="1"/>
    <col min="9503" max="9503" width="3.54296875" style="1002" customWidth="1"/>
    <col min="9504" max="9507" width="17.81640625" style="1002" customWidth="1"/>
    <col min="9508" max="9509" width="5.81640625" style="1002" customWidth="1"/>
    <col min="9510" max="9510" width="23.54296875" style="1002" customWidth="1"/>
    <col min="9511" max="9511" width="13.26953125" style="1002" customWidth="1"/>
    <col min="9512" max="9728" width="9.1796875" style="1002"/>
    <col min="9729" max="9729" width="33.81640625" style="1002" customWidth="1"/>
    <col min="9730" max="9730" width="19.54296875" style="1002" bestFit="1" customWidth="1"/>
    <col min="9731" max="9731" width="5.26953125" style="1002" bestFit="1" customWidth="1"/>
    <col min="9732" max="9733" width="20.7265625" style="1002" customWidth="1"/>
    <col min="9734" max="9735" width="5.81640625" style="1002" customWidth="1"/>
    <col min="9736" max="9736" width="23.54296875" style="1002" customWidth="1"/>
    <col min="9737" max="9738" width="17.81640625" style="1002" customWidth="1"/>
    <col min="9739" max="9740" width="5.81640625" style="1002" customWidth="1"/>
    <col min="9741" max="9741" width="22.453125" style="1002" customWidth="1"/>
    <col min="9742" max="9742" width="17.81640625" style="1002" customWidth="1"/>
    <col min="9743" max="9743" width="19.1796875" style="1002" bestFit="1" customWidth="1"/>
    <col min="9744" max="9744" width="17.7265625" style="1002" bestFit="1" customWidth="1"/>
    <col min="9745" max="9745" width="19.1796875" style="1002" bestFit="1" customWidth="1"/>
    <col min="9746" max="9747" width="5.81640625" style="1002" customWidth="1"/>
    <col min="9748" max="9748" width="23.54296875" style="1002" customWidth="1"/>
    <col min="9749" max="9750" width="17.81640625" style="1002" customWidth="1"/>
    <col min="9751" max="9752" width="5.81640625" style="1002" customWidth="1"/>
    <col min="9753" max="9753" width="23.54296875" style="1002" customWidth="1"/>
    <col min="9754" max="9755" width="17.81640625" style="1002" customWidth="1"/>
    <col min="9756" max="9757" width="5.81640625" style="1002" customWidth="1"/>
    <col min="9758" max="9758" width="23.54296875" style="1002" customWidth="1"/>
    <col min="9759" max="9759" width="3.54296875" style="1002" customWidth="1"/>
    <col min="9760" max="9763" width="17.81640625" style="1002" customWidth="1"/>
    <col min="9764" max="9765" width="5.81640625" style="1002" customWidth="1"/>
    <col min="9766" max="9766" width="23.54296875" style="1002" customWidth="1"/>
    <col min="9767" max="9767" width="13.26953125" style="1002" customWidth="1"/>
    <col min="9768" max="9984" width="9.1796875" style="1002"/>
    <col min="9985" max="9985" width="33.81640625" style="1002" customWidth="1"/>
    <col min="9986" max="9986" width="19.54296875" style="1002" bestFit="1" customWidth="1"/>
    <col min="9987" max="9987" width="5.26953125" style="1002" bestFit="1" customWidth="1"/>
    <col min="9988" max="9989" width="20.7265625" style="1002" customWidth="1"/>
    <col min="9990" max="9991" width="5.81640625" style="1002" customWidth="1"/>
    <col min="9992" max="9992" width="23.54296875" style="1002" customWidth="1"/>
    <col min="9993" max="9994" width="17.81640625" style="1002" customWidth="1"/>
    <col min="9995" max="9996" width="5.81640625" style="1002" customWidth="1"/>
    <col min="9997" max="9997" width="22.453125" style="1002" customWidth="1"/>
    <col min="9998" max="9998" width="17.81640625" style="1002" customWidth="1"/>
    <col min="9999" max="9999" width="19.1796875" style="1002" bestFit="1" customWidth="1"/>
    <col min="10000" max="10000" width="17.7265625" style="1002" bestFit="1" customWidth="1"/>
    <col min="10001" max="10001" width="19.1796875" style="1002" bestFit="1" customWidth="1"/>
    <col min="10002" max="10003" width="5.81640625" style="1002" customWidth="1"/>
    <col min="10004" max="10004" width="23.54296875" style="1002" customWidth="1"/>
    <col min="10005" max="10006" width="17.81640625" style="1002" customWidth="1"/>
    <col min="10007" max="10008" width="5.81640625" style="1002" customWidth="1"/>
    <col min="10009" max="10009" width="23.54296875" style="1002" customWidth="1"/>
    <col min="10010" max="10011" width="17.81640625" style="1002" customWidth="1"/>
    <col min="10012" max="10013" width="5.81640625" style="1002" customWidth="1"/>
    <col min="10014" max="10014" width="23.54296875" style="1002" customWidth="1"/>
    <col min="10015" max="10015" width="3.54296875" style="1002" customWidth="1"/>
    <col min="10016" max="10019" width="17.81640625" style="1002" customWidth="1"/>
    <col min="10020" max="10021" width="5.81640625" style="1002" customWidth="1"/>
    <col min="10022" max="10022" width="23.54296875" style="1002" customWidth="1"/>
    <col min="10023" max="10023" width="13.26953125" style="1002" customWidth="1"/>
    <col min="10024" max="10240" width="9.1796875" style="1002"/>
    <col min="10241" max="10241" width="33.81640625" style="1002" customWidth="1"/>
    <col min="10242" max="10242" width="19.54296875" style="1002" bestFit="1" customWidth="1"/>
    <col min="10243" max="10243" width="5.26953125" style="1002" bestFit="1" customWidth="1"/>
    <col min="10244" max="10245" width="20.7265625" style="1002" customWidth="1"/>
    <col min="10246" max="10247" width="5.81640625" style="1002" customWidth="1"/>
    <col min="10248" max="10248" width="23.54296875" style="1002" customWidth="1"/>
    <col min="10249" max="10250" width="17.81640625" style="1002" customWidth="1"/>
    <col min="10251" max="10252" width="5.81640625" style="1002" customWidth="1"/>
    <col min="10253" max="10253" width="22.453125" style="1002" customWidth="1"/>
    <col min="10254" max="10254" width="17.81640625" style="1002" customWidth="1"/>
    <col min="10255" max="10255" width="19.1796875" style="1002" bestFit="1" customWidth="1"/>
    <col min="10256" max="10256" width="17.7265625" style="1002" bestFit="1" customWidth="1"/>
    <col min="10257" max="10257" width="19.1796875" style="1002" bestFit="1" customWidth="1"/>
    <col min="10258" max="10259" width="5.81640625" style="1002" customWidth="1"/>
    <col min="10260" max="10260" width="23.54296875" style="1002" customWidth="1"/>
    <col min="10261" max="10262" width="17.81640625" style="1002" customWidth="1"/>
    <col min="10263" max="10264" width="5.81640625" style="1002" customWidth="1"/>
    <col min="10265" max="10265" width="23.54296875" style="1002" customWidth="1"/>
    <col min="10266" max="10267" width="17.81640625" style="1002" customWidth="1"/>
    <col min="10268" max="10269" width="5.81640625" style="1002" customWidth="1"/>
    <col min="10270" max="10270" width="23.54296875" style="1002" customWidth="1"/>
    <col min="10271" max="10271" width="3.54296875" style="1002" customWidth="1"/>
    <col min="10272" max="10275" width="17.81640625" style="1002" customWidth="1"/>
    <col min="10276" max="10277" width="5.81640625" style="1002" customWidth="1"/>
    <col min="10278" max="10278" width="23.54296875" style="1002" customWidth="1"/>
    <col min="10279" max="10279" width="13.26953125" style="1002" customWidth="1"/>
    <col min="10280" max="10496" width="9.1796875" style="1002"/>
    <col min="10497" max="10497" width="33.81640625" style="1002" customWidth="1"/>
    <col min="10498" max="10498" width="19.54296875" style="1002" bestFit="1" customWidth="1"/>
    <col min="10499" max="10499" width="5.26953125" style="1002" bestFit="1" customWidth="1"/>
    <col min="10500" max="10501" width="20.7265625" style="1002" customWidth="1"/>
    <col min="10502" max="10503" width="5.81640625" style="1002" customWidth="1"/>
    <col min="10504" max="10504" width="23.54296875" style="1002" customWidth="1"/>
    <col min="10505" max="10506" width="17.81640625" style="1002" customWidth="1"/>
    <col min="10507" max="10508" width="5.81640625" style="1002" customWidth="1"/>
    <col min="10509" max="10509" width="22.453125" style="1002" customWidth="1"/>
    <col min="10510" max="10510" width="17.81640625" style="1002" customWidth="1"/>
    <col min="10511" max="10511" width="19.1796875" style="1002" bestFit="1" customWidth="1"/>
    <col min="10512" max="10512" width="17.7265625" style="1002" bestFit="1" customWidth="1"/>
    <col min="10513" max="10513" width="19.1796875" style="1002" bestFit="1" customWidth="1"/>
    <col min="10514" max="10515" width="5.81640625" style="1002" customWidth="1"/>
    <col min="10516" max="10516" width="23.54296875" style="1002" customWidth="1"/>
    <col min="10517" max="10518" width="17.81640625" style="1002" customWidth="1"/>
    <col min="10519" max="10520" width="5.81640625" style="1002" customWidth="1"/>
    <col min="10521" max="10521" width="23.54296875" style="1002" customWidth="1"/>
    <col min="10522" max="10523" width="17.81640625" style="1002" customWidth="1"/>
    <col min="10524" max="10525" width="5.81640625" style="1002" customWidth="1"/>
    <col min="10526" max="10526" width="23.54296875" style="1002" customWidth="1"/>
    <col min="10527" max="10527" width="3.54296875" style="1002" customWidth="1"/>
    <col min="10528" max="10531" width="17.81640625" style="1002" customWidth="1"/>
    <col min="10532" max="10533" width="5.81640625" style="1002" customWidth="1"/>
    <col min="10534" max="10534" width="23.54296875" style="1002" customWidth="1"/>
    <col min="10535" max="10535" width="13.26953125" style="1002" customWidth="1"/>
    <col min="10536" max="10752" width="9.1796875" style="1002"/>
    <col min="10753" max="10753" width="33.81640625" style="1002" customWidth="1"/>
    <col min="10754" max="10754" width="19.54296875" style="1002" bestFit="1" customWidth="1"/>
    <col min="10755" max="10755" width="5.26953125" style="1002" bestFit="1" customWidth="1"/>
    <col min="10756" max="10757" width="20.7265625" style="1002" customWidth="1"/>
    <col min="10758" max="10759" width="5.81640625" style="1002" customWidth="1"/>
    <col min="10760" max="10760" width="23.54296875" style="1002" customWidth="1"/>
    <col min="10761" max="10762" width="17.81640625" style="1002" customWidth="1"/>
    <col min="10763" max="10764" width="5.81640625" style="1002" customWidth="1"/>
    <col min="10765" max="10765" width="22.453125" style="1002" customWidth="1"/>
    <col min="10766" max="10766" width="17.81640625" style="1002" customWidth="1"/>
    <col min="10767" max="10767" width="19.1796875" style="1002" bestFit="1" customWidth="1"/>
    <col min="10768" max="10768" width="17.7265625" style="1002" bestFit="1" customWidth="1"/>
    <col min="10769" max="10769" width="19.1796875" style="1002" bestFit="1" customWidth="1"/>
    <col min="10770" max="10771" width="5.81640625" style="1002" customWidth="1"/>
    <col min="10772" max="10772" width="23.54296875" style="1002" customWidth="1"/>
    <col min="10773" max="10774" width="17.81640625" style="1002" customWidth="1"/>
    <col min="10775" max="10776" width="5.81640625" style="1002" customWidth="1"/>
    <col min="10777" max="10777" width="23.54296875" style="1002" customWidth="1"/>
    <col min="10778" max="10779" width="17.81640625" style="1002" customWidth="1"/>
    <col min="10780" max="10781" width="5.81640625" style="1002" customWidth="1"/>
    <col min="10782" max="10782" width="23.54296875" style="1002" customWidth="1"/>
    <col min="10783" max="10783" width="3.54296875" style="1002" customWidth="1"/>
    <col min="10784" max="10787" width="17.81640625" style="1002" customWidth="1"/>
    <col min="10788" max="10789" width="5.81640625" style="1002" customWidth="1"/>
    <col min="10790" max="10790" width="23.54296875" style="1002" customWidth="1"/>
    <col min="10791" max="10791" width="13.26953125" style="1002" customWidth="1"/>
    <col min="10792" max="11008" width="9.1796875" style="1002"/>
    <col min="11009" max="11009" width="33.81640625" style="1002" customWidth="1"/>
    <col min="11010" max="11010" width="19.54296875" style="1002" bestFit="1" customWidth="1"/>
    <col min="11011" max="11011" width="5.26953125" style="1002" bestFit="1" customWidth="1"/>
    <col min="11012" max="11013" width="20.7265625" style="1002" customWidth="1"/>
    <col min="11014" max="11015" width="5.81640625" style="1002" customWidth="1"/>
    <col min="11016" max="11016" width="23.54296875" style="1002" customWidth="1"/>
    <col min="11017" max="11018" width="17.81640625" style="1002" customWidth="1"/>
    <col min="11019" max="11020" width="5.81640625" style="1002" customWidth="1"/>
    <col min="11021" max="11021" width="22.453125" style="1002" customWidth="1"/>
    <col min="11022" max="11022" width="17.81640625" style="1002" customWidth="1"/>
    <col min="11023" max="11023" width="19.1796875" style="1002" bestFit="1" customWidth="1"/>
    <col min="11024" max="11024" width="17.7265625" style="1002" bestFit="1" customWidth="1"/>
    <col min="11025" max="11025" width="19.1796875" style="1002" bestFit="1" customWidth="1"/>
    <col min="11026" max="11027" width="5.81640625" style="1002" customWidth="1"/>
    <col min="11028" max="11028" width="23.54296875" style="1002" customWidth="1"/>
    <col min="11029" max="11030" width="17.81640625" style="1002" customWidth="1"/>
    <col min="11031" max="11032" width="5.81640625" style="1002" customWidth="1"/>
    <col min="11033" max="11033" width="23.54296875" style="1002" customWidth="1"/>
    <col min="11034" max="11035" width="17.81640625" style="1002" customWidth="1"/>
    <col min="11036" max="11037" width="5.81640625" style="1002" customWidth="1"/>
    <col min="11038" max="11038" width="23.54296875" style="1002" customWidth="1"/>
    <col min="11039" max="11039" width="3.54296875" style="1002" customWidth="1"/>
    <col min="11040" max="11043" width="17.81640625" style="1002" customWidth="1"/>
    <col min="11044" max="11045" width="5.81640625" style="1002" customWidth="1"/>
    <col min="11046" max="11046" width="23.54296875" style="1002" customWidth="1"/>
    <col min="11047" max="11047" width="13.26953125" style="1002" customWidth="1"/>
    <col min="11048" max="11264" width="9.1796875" style="1002"/>
    <col min="11265" max="11265" width="33.81640625" style="1002" customWidth="1"/>
    <col min="11266" max="11266" width="19.54296875" style="1002" bestFit="1" customWidth="1"/>
    <col min="11267" max="11267" width="5.26953125" style="1002" bestFit="1" customWidth="1"/>
    <col min="11268" max="11269" width="20.7265625" style="1002" customWidth="1"/>
    <col min="11270" max="11271" width="5.81640625" style="1002" customWidth="1"/>
    <col min="11272" max="11272" width="23.54296875" style="1002" customWidth="1"/>
    <col min="11273" max="11274" width="17.81640625" style="1002" customWidth="1"/>
    <col min="11275" max="11276" width="5.81640625" style="1002" customWidth="1"/>
    <col min="11277" max="11277" width="22.453125" style="1002" customWidth="1"/>
    <col min="11278" max="11278" width="17.81640625" style="1002" customWidth="1"/>
    <col min="11279" max="11279" width="19.1796875" style="1002" bestFit="1" customWidth="1"/>
    <col min="11280" max="11280" width="17.7265625" style="1002" bestFit="1" customWidth="1"/>
    <col min="11281" max="11281" width="19.1796875" style="1002" bestFit="1" customWidth="1"/>
    <col min="11282" max="11283" width="5.81640625" style="1002" customWidth="1"/>
    <col min="11284" max="11284" width="23.54296875" style="1002" customWidth="1"/>
    <col min="11285" max="11286" width="17.81640625" style="1002" customWidth="1"/>
    <col min="11287" max="11288" width="5.81640625" style="1002" customWidth="1"/>
    <col min="11289" max="11289" width="23.54296875" style="1002" customWidth="1"/>
    <col min="11290" max="11291" width="17.81640625" style="1002" customWidth="1"/>
    <col min="11292" max="11293" width="5.81640625" style="1002" customWidth="1"/>
    <col min="11294" max="11294" width="23.54296875" style="1002" customWidth="1"/>
    <col min="11295" max="11295" width="3.54296875" style="1002" customWidth="1"/>
    <col min="11296" max="11299" width="17.81640625" style="1002" customWidth="1"/>
    <col min="11300" max="11301" width="5.81640625" style="1002" customWidth="1"/>
    <col min="11302" max="11302" width="23.54296875" style="1002" customWidth="1"/>
    <col min="11303" max="11303" width="13.26953125" style="1002" customWidth="1"/>
    <col min="11304" max="11520" width="9.1796875" style="1002"/>
    <col min="11521" max="11521" width="33.81640625" style="1002" customWidth="1"/>
    <col min="11522" max="11522" width="19.54296875" style="1002" bestFit="1" customWidth="1"/>
    <col min="11523" max="11523" width="5.26953125" style="1002" bestFit="1" customWidth="1"/>
    <col min="11524" max="11525" width="20.7265625" style="1002" customWidth="1"/>
    <col min="11526" max="11527" width="5.81640625" style="1002" customWidth="1"/>
    <col min="11528" max="11528" width="23.54296875" style="1002" customWidth="1"/>
    <col min="11529" max="11530" width="17.81640625" style="1002" customWidth="1"/>
    <col min="11531" max="11532" width="5.81640625" style="1002" customWidth="1"/>
    <col min="11533" max="11533" width="22.453125" style="1002" customWidth="1"/>
    <col min="11534" max="11534" width="17.81640625" style="1002" customWidth="1"/>
    <col min="11535" max="11535" width="19.1796875" style="1002" bestFit="1" customWidth="1"/>
    <col min="11536" max="11536" width="17.7265625" style="1002" bestFit="1" customWidth="1"/>
    <col min="11537" max="11537" width="19.1796875" style="1002" bestFit="1" customWidth="1"/>
    <col min="11538" max="11539" width="5.81640625" style="1002" customWidth="1"/>
    <col min="11540" max="11540" width="23.54296875" style="1002" customWidth="1"/>
    <col min="11541" max="11542" width="17.81640625" style="1002" customWidth="1"/>
    <col min="11543" max="11544" width="5.81640625" style="1002" customWidth="1"/>
    <col min="11545" max="11545" width="23.54296875" style="1002" customWidth="1"/>
    <col min="11546" max="11547" width="17.81640625" style="1002" customWidth="1"/>
    <col min="11548" max="11549" width="5.81640625" style="1002" customWidth="1"/>
    <col min="11550" max="11550" width="23.54296875" style="1002" customWidth="1"/>
    <col min="11551" max="11551" width="3.54296875" style="1002" customWidth="1"/>
    <col min="11552" max="11555" width="17.81640625" style="1002" customWidth="1"/>
    <col min="11556" max="11557" width="5.81640625" style="1002" customWidth="1"/>
    <col min="11558" max="11558" width="23.54296875" style="1002" customWidth="1"/>
    <col min="11559" max="11559" width="13.26953125" style="1002" customWidth="1"/>
    <col min="11560" max="11776" width="9.1796875" style="1002"/>
    <col min="11777" max="11777" width="33.81640625" style="1002" customWidth="1"/>
    <col min="11778" max="11778" width="19.54296875" style="1002" bestFit="1" customWidth="1"/>
    <col min="11779" max="11779" width="5.26953125" style="1002" bestFit="1" customWidth="1"/>
    <col min="11780" max="11781" width="20.7265625" style="1002" customWidth="1"/>
    <col min="11782" max="11783" width="5.81640625" style="1002" customWidth="1"/>
    <col min="11784" max="11784" width="23.54296875" style="1002" customWidth="1"/>
    <col min="11785" max="11786" width="17.81640625" style="1002" customWidth="1"/>
    <col min="11787" max="11788" width="5.81640625" style="1002" customWidth="1"/>
    <col min="11789" max="11789" width="22.453125" style="1002" customWidth="1"/>
    <col min="11790" max="11790" width="17.81640625" style="1002" customWidth="1"/>
    <col min="11791" max="11791" width="19.1796875" style="1002" bestFit="1" customWidth="1"/>
    <col min="11792" max="11792" width="17.7265625" style="1002" bestFit="1" customWidth="1"/>
    <col min="11793" max="11793" width="19.1796875" style="1002" bestFit="1" customWidth="1"/>
    <col min="11794" max="11795" width="5.81640625" style="1002" customWidth="1"/>
    <col min="11796" max="11796" width="23.54296875" style="1002" customWidth="1"/>
    <col min="11797" max="11798" width="17.81640625" style="1002" customWidth="1"/>
    <col min="11799" max="11800" width="5.81640625" style="1002" customWidth="1"/>
    <col min="11801" max="11801" width="23.54296875" style="1002" customWidth="1"/>
    <col min="11802" max="11803" width="17.81640625" style="1002" customWidth="1"/>
    <col min="11804" max="11805" width="5.81640625" style="1002" customWidth="1"/>
    <col min="11806" max="11806" width="23.54296875" style="1002" customWidth="1"/>
    <col min="11807" max="11807" width="3.54296875" style="1002" customWidth="1"/>
    <col min="11808" max="11811" width="17.81640625" style="1002" customWidth="1"/>
    <col min="11812" max="11813" width="5.81640625" style="1002" customWidth="1"/>
    <col min="11814" max="11814" width="23.54296875" style="1002" customWidth="1"/>
    <col min="11815" max="11815" width="13.26953125" style="1002" customWidth="1"/>
    <col min="11816" max="12032" width="9.1796875" style="1002"/>
    <col min="12033" max="12033" width="33.81640625" style="1002" customWidth="1"/>
    <col min="12034" max="12034" width="19.54296875" style="1002" bestFit="1" customWidth="1"/>
    <col min="12035" max="12035" width="5.26953125" style="1002" bestFit="1" customWidth="1"/>
    <col min="12036" max="12037" width="20.7265625" style="1002" customWidth="1"/>
    <col min="12038" max="12039" width="5.81640625" style="1002" customWidth="1"/>
    <col min="12040" max="12040" width="23.54296875" style="1002" customWidth="1"/>
    <col min="12041" max="12042" width="17.81640625" style="1002" customWidth="1"/>
    <col min="12043" max="12044" width="5.81640625" style="1002" customWidth="1"/>
    <col min="12045" max="12045" width="22.453125" style="1002" customWidth="1"/>
    <col min="12046" max="12046" width="17.81640625" style="1002" customWidth="1"/>
    <col min="12047" max="12047" width="19.1796875" style="1002" bestFit="1" customWidth="1"/>
    <col min="12048" max="12048" width="17.7265625" style="1002" bestFit="1" customWidth="1"/>
    <col min="12049" max="12049" width="19.1796875" style="1002" bestFit="1" customWidth="1"/>
    <col min="12050" max="12051" width="5.81640625" style="1002" customWidth="1"/>
    <col min="12052" max="12052" width="23.54296875" style="1002" customWidth="1"/>
    <col min="12053" max="12054" width="17.81640625" style="1002" customWidth="1"/>
    <col min="12055" max="12056" width="5.81640625" style="1002" customWidth="1"/>
    <col min="12057" max="12057" width="23.54296875" style="1002" customWidth="1"/>
    <col min="12058" max="12059" width="17.81640625" style="1002" customWidth="1"/>
    <col min="12060" max="12061" width="5.81640625" style="1002" customWidth="1"/>
    <col min="12062" max="12062" width="23.54296875" style="1002" customWidth="1"/>
    <col min="12063" max="12063" width="3.54296875" style="1002" customWidth="1"/>
    <col min="12064" max="12067" width="17.81640625" style="1002" customWidth="1"/>
    <col min="12068" max="12069" width="5.81640625" style="1002" customWidth="1"/>
    <col min="12070" max="12070" width="23.54296875" style="1002" customWidth="1"/>
    <col min="12071" max="12071" width="13.26953125" style="1002" customWidth="1"/>
    <col min="12072" max="12288" width="9.1796875" style="1002"/>
    <col min="12289" max="12289" width="33.81640625" style="1002" customWidth="1"/>
    <col min="12290" max="12290" width="19.54296875" style="1002" bestFit="1" customWidth="1"/>
    <col min="12291" max="12291" width="5.26953125" style="1002" bestFit="1" customWidth="1"/>
    <col min="12292" max="12293" width="20.7265625" style="1002" customWidth="1"/>
    <col min="12294" max="12295" width="5.81640625" style="1002" customWidth="1"/>
    <col min="12296" max="12296" width="23.54296875" style="1002" customWidth="1"/>
    <col min="12297" max="12298" width="17.81640625" style="1002" customWidth="1"/>
    <col min="12299" max="12300" width="5.81640625" style="1002" customWidth="1"/>
    <col min="12301" max="12301" width="22.453125" style="1002" customWidth="1"/>
    <col min="12302" max="12302" width="17.81640625" style="1002" customWidth="1"/>
    <col min="12303" max="12303" width="19.1796875" style="1002" bestFit="1" customWidth="1"/>
    <col min="12304" max="12304" width="17.7265625" style="1002" bestFit="1" customWidth="1"/>
    <col min="12305" max="12305" width="19.1796875" style="1002" bestFit="1" customWidth="1"/>
    <col min="12306" max="12307" width="5.81640625" style="1002" customWidth="1"/>
    <col min="12308" max="12308" width="23.54296875" style="1002" customWidth="1"/>
    <col min="12309" max="12310" width="17.81640625" style="1002" customWidth="1"/>
    <col min="12311" max="12312" width="5.81640625" style="1002" customWidth="1"/>
    <col min="12313" max="12313" width="23.54296875" style="1002" customWidth="1"/>
    <col min="12314" max="12315" width="17.81640625" style="1002" customWidth="1"/>
    <col min="12316" max="12317" width="5.81640625" style="1002" customWidth="1"/>
    <col min="12318" max="12318" width="23.54296875" style="1002" customWidth="1"/>
    <col min="12319" max="12319" width="3.54296875" style="1002" customWidth="1"/>
    <col min="12320" max="12323" width="17.81640625" style="1002" customWidth="1"/>
    <col min="12324" max="12325" width="5.81640625" style="1002" customWidth="1"/>
    <col min="12326" max="12326" width="23.54296875" style="1002" customWidth="1"/>
    <col min="12327" max="12327" width="13.26953125" style="1002" customWidth="1"/>
    <col min="12328" max="12544" width="9.1796875" style="1002"/>
    <col min="12545" max="12545" width="33.81640625" style="1002" customWidth="1"/>
    <col min="12546" max="12546" width="19.54296875" style="1002" bestFit="1" customWidth="1"/>
    <col min="12547" max="12547" width="5.26953125" style="1002" bestFit="1" customWidth="1"/>
    <col min="12548" max="12549" width="20.7265625" style="1002" customWidth="1"/>
    <col min="12550" max="12551" width="5.81640625" style="1002" customWidth="1"/>
    <col min="12552" max="12552" width="23.54296875" style="1002" customWidth="1"/>
    <col min="12553" max="12554" width="17.81640625" style="1002" customWidth="1"/>
    <col min="12555" max="12556" width="5.81640625" style="1002" customWidth="1"/>
    <col min="12557" max="12557" width="22.453125" style="1002" customWidth="1"/>
    <col min="12558" max="12558" width="17.81640625" style="1002" customWidth="1"/>
    <col min="12559" max="12559" width="19.1796875" style="1002" bestFit="1" customWidth="1"/>
    <col min="12560" max="12560" width="17.7265625" style="1002" bestFit="1" customWidth="1"/>
    <col min="12561" max="12561" width="19.1796875" style="1002" bestFit="1" customWidth="1"/>
    <col min="12562" max="12563" width="5.81640625" style="1002" customWidth="1"/>
    <col min="12564" max="12564" width="23.54296875" style="1002" customWidth="1"/>
    <col min="12565" max="12566" width="17.81640625" style="1002" customWidth="1"/>
    <col min="12567" max="12568" width="5.81640625" style="1002" customWidth="1"/>
    <col min="12569" max="12569" width="23.54296875" style="1002" customWidth="1"/>
    <col min="12570" max="12571" width="17.81640625" style="1002" customWidth="1"/>
    <col min="12572" max="12573" width="5.81640625" style="1002" customWidth="1"/>
    <col min="12574" max="12574" width="23.54296875" style="1002" customWidth="1"/>
    <col min="12575" max="12575" width="3.54296875" style="1002" customWidth="1"/>
    <col min="12576" max="12579" width="17.81640625" style="1002" customWidth="1"/>
    <col min="12580" max="12581" width="5.81640625" style="1002" customWidth="1"/>
    <col min="12582" max="12582" width="23.54296875" style="1002" customWidth="1"/>
    <col min="12583" max="12583" width="13.26953125" style="1002" customWidth="1"/>
    <col min="12584" max="12800" width="9.1796875" style="1002"/>
    <col min="12801" max="12801" width="33.81640625" style="1002" customWidth="1"/>
    <col min="12802" max="12802" width="19.54296875" style="1002" bestFit="1" customWidth="1"/>
    <col min="12803" max="12803" width="5.26953125" style="1002" bestFit="1" customWidth="1"/>
    <col min="12804" max="12805" width="20.7265625" style="1002" customWidth="1"/>
    <col min="12806" max="12807" width="5.81640625" style="1002" customWidth="1"/>
    <col min="12808" max="12808" width="23.54296875" style="1002" customWidth="1"/>
    <col min="12809" max="12810" width="17.81640625" style="1002" customWidth="1"/>
    <col min="12811" max="12812" width="5.81640625" style="1002" customWidth="1"/>
    <col min="12813" max="12813" width="22.453125" style="1002" customWidth="1"/>
    <col min="12814" max="12814" width="17.81640625" style="1002" customWidth="1"/>
    <col min="12815" max="12815" width="19.1796875" style="1002" bestFit="1" customWidth="1"/>
    <col min="12816" max="12816" width="17.7265625" style="1002" bestFit="1" customWidth="1"/>
    <col min="12817" max="12817" width="19.1796875" style="1002" bestFit="1" customWidth="1"/>
    <col min="12818" max="12819" width="5.81640625" style="1002" customWidth="1"/>
    <col min="12820" max="12820" width="23.54296875" style="1002" customWidth="1"/>
    <col min="12821" max="12822" width="17.81640625" style="1002" customWidth="1"/>
    <col min="12823" max="12824" width="5.81640625" style="1002" customWidth="1"/>
    <col min="12825" max="12825" width="23.54296875" style="1002" customWidth="1"/>
    <col min="12826" max="12827" width="17.81640625" style="1002" customWidth="1"/>
    <col min="12828" max="12829" width="5.81640625" style="1002" customWidth="1"/>
    <col min="12830" max="12830" width="23.54296875" style="1002" customWidth="1"/>
    <col min="12831" max="12831" width="3.54296875" style="1002" customWidth="1"/>
    <col min="12832" max="12835" width="17.81640625" style="1002" customWidth="1"/>
    <col min="12836" max="12837" width="5.81640625" style="1002" customWidth="1"/>
    <col min="12838" max="12838" width="23.54296875" style="1002" customWidth="1"/>
    <col min="12839" max="12839" width="13.26953125" style="1002" customWidth="1"/>
    <col min="12840" max="13056" width="9.1796875" style="1002"/>
    <col min="13057" max="13057" width="33.81640625" style="1002" customWidth="1"/>
    <col min="13058" max="13058" width="19.54296875" style="1002" bestFit="1" customWidth="1"/>
    <col min="13059" max="13059" width="5.26953125" style="1002" bestFit="1" customWidth="1"/>
    <col min="13060" max="13061" width="20.7265625" style="1002" customWidth="1"/>
    <col min="13062" max="13063" width="5.81640625" style="1002" customWidth="1"/>
    <col min="13064" max="13064" width="23.54296875" style="1002" customWidth="1"/>
    <col min="13065" max="13066" width="17.81640625" style="1002" customWidth="1"/>
    <col min="13067" max="13068" width="5.81640625" style="1002" customWidth="1"/>
    <col min="13069" max="13069" width="22.453125" style="1002" customWidth="1"/>
    <col min="13070" max="13070" width="17.81640625" style="1002" customWidth="1"/>
    <col min="13071" max="13071" width="19.1796875" style="1002" bestFit="1" customWidth="1"/>
    <col min="13072" max="13072" width="17.7265625" style="1002" bestFit="1" customWidth="1"/>
    <col min="13073" max="13073" width="19.1796875" style="1002" bestFit="1" customWidth="1"/>
    <col min="13074" max="13075" width="5.81640625" style="1002" customWidth="1"/>
    <col min="13076" max="13076" width="23.54296875" style="1002" customWidth="1"/>
    <col min="13077" max="13078" width="17.81640625" style="1002" customWidth="1"/>
    <col min="13079" max="13080" width="5.81640625" style="1002" customWidth="1"/>
    <col min="13081" max="13081" width="23.54296875" style="1002" customWidth="1"/>
    <col min="13082" max="13083" width="17.81640625" style="1002" customWidth="1"/>
    <col min="13084" max="13085" width="5.81640625" style="1002" customWidth="1"/>
    <col min="13086" max="13086" width="23.54296875" style="1002" customWidth="1"/>
    <col min="13087" max="13087" width="3.54296875" style="1002" customWidth="1"/>
    <col min="13088" max="13091" width="17.81640625" style="1002" customWidth="1"/>
    <col min="13092" max="13093" width="5.81640625" style="1002" customWidth="1"/>
    <col min="13094" max="13094" width="23.54296875" style="1002" customWidth="1"/>
    <col min="13095" max="13095" width="13.26953125" style="1002" customWidth="1"/>
    <col min="13096" max="13312" width="9.1796875" style="1002"/>
    <col min="13313" max="13313" width="33.81640625" style="1002" customWidth="1"/>
    <col min="13314" max="13314" width="19.54296875" style="1002" bestFit="1" customWidth="1"/>
    <col min="13315" max="13315" width="5.26953125" style="1002" bestFit="1" customWidth="1"/>
    <col min="13316" max="13317" width="20.7265625" style="1002" customWidth="1"/>
    <col min="13318" max="13319" width="5.81640625" style="1002" customWidth="1"/>
    <col min="13320" max="13320" width="23.54296875" style="1002" customWidth="1"/>
    <col min="13321" max="13322" width="17.81640625" style="1002" customWidth="1"/>
    <col min="13323" max="13324" width="5.81640625" style="1002" customWidth="1"/>
    <col min="13325" max="13325" width="22.453125" style="1002" customWidth="1"/>
    <col min="13326" max="13326" width="17.81640625" style="1002" customWidth="1"/>
    <col min="13327" max="13327" width="19.1796875" style="1002" bestFit="1" customWidth="1"/>
    <col min="13328" max="13328" width="17.7265625" style="1002" bestFit="1" customWidth="1"/>
    <col min="13329" max="13329" width="19.1796875" style="1002" bestFit="1" customWidth="1"/>
    <col min="13330" max="13331" width="5.81640625" style="1002" customWidth="1"/>
    <col min="13332" max="13332" width="23.54296875" style="1002" customWidth="1"/>
    <col min="13333" max="13334" width="17.81640625" style="1002" customWidth="1"/>
    <col min="13335" max="13336" width="5.81640625" style="1002" customWidth="1"/>
    <col min="13337" max="13337" width="23.54296875" style="1002" customWidth="1"/>
    <col min="13338" max="13339" width="17.81640625" style="1002" customWidth="1"/>
    <col min="13340" max="13341" width="5.81640625" style="1002" customWidth="1"/>
    <col min="13342" max="13342" width="23.54296875" style="1002" customWidth="1"/>
    <col min="13343" max="13343" width="3.54296875" style="1002" customWidth="1"/>
    <col min="13344" max="13347" width="17.81640625" style="1002" customWidth="1"/>
    <col min="13348" max="13349" width="5.81640625" style="1002" customWidth="1"/>
    <col min="13350" max="13350" width="23.54296875" style="1002" customWidth="1"/>
    <col min="13351" max="13351" width="13.26953125" style="1002" customWidth="1"/>
    <col min="13352" max="13568" width="9.1796875" style="1002"/>
    <col min="13569" max="13569" width="33.81640625" style="1002" customWidth="1"/>
    <col min="13570" max="13570" width="19.54296875" style="1002" bestFit="1" customWidth="1"/>
    <col min="13571" max="13571" width="5.26953125" style="1002" bestFit="1" customWidth="1"/>
    <col min="13572" max="13573" width="20.7265625" style="1002" customWidth="1"/>
    <col min="13574" max="13575" width="5.81640625" style="1002" customWidth="1"/>
    <col min="13576" max="13576" width="23.54296875" style="1002" customWidth="1"/>
    <col min="13577" max="13578" width="17.81640625" style="1002" customWidth="1"/>
    <col min="13579" max="13580" width="5.81640625" style="1002" customWidth="1"/>
    <col min="13581" max="13581" width="22.453125" style="1002" customWidth="1"/>
    <col min="13582" max="13582" width="17.81640625" style="1002" customWidth="1"/>
    <col min="13583" max="13583" width="19.1796875" style="1002" bestFit="1" customWidth="1"/>
    <col min="13584" max="13584" width="17.7265625" style="1002" bestFit="1" customWidth="1"/>
    <col min="13585" max="13585" width="19.1796875" style="1002" bestFit="1" customWidth="1"/>
    <col min="13586" max="13587" width="5.81640625" style="1002" customWidth="1"/>
    <col min="13588" max="13588" width="23.54296875" style="1002" customWidth="1"/>
    <col min="13589" max="13590" width="17.81640625" style="1002" customWidth="1"/>
    <col min="13591" max="13592" width="5.81640625" style="1002" customWidth="1"/>
    <col min="13593" max="13593" width="23.54296875" style="1002" customWidth="1"/>
    <col min="13594" max="13595" width="17.81640625" style="1002" customWidth="1"/>
    <col min="13596" max="13597" width="5.81640625" style="1002" customWidth="1"/>
    <col min="13598" max="13598" width="23.54296875" style="1002" customWidth="1"/>
    <col min="13599" max="13599" width="3.54296875" style="1002" customWidth="1"/>
    <col min="13600" max="13603" width="17.81640625" style="1002" customWidth="1"/>
    <col min="13604" max="13605" width="5.81640625" style="1002" customWidth="1"/>
    <col min="13606" max="13606" width="23.54296875" style="1002" customWidth="1"/>
    <col min="13607" max="13607" width="13.26953125" style="1002" customWidth="1"/>
    <col min="13608" max="13824" width="9.1796875" style="1002"/>
    <col min="13825" max="13825" width="33.81640625" style="1002" customWidth="1"/>
    <col min="13826" max="13826" width="19.54296875" style="1002" bestFit="1" customWidth="1"/>
    <col min="13827" max="13827" width="5.26953125" style="1002" bestFit="1" customWidth="1"/>
    <col min="13828" max="13829" width="20.7265625" style="1002" customWidth="1"/>
    <col min="13830" max="13831" width="5.81640625" style="1002" customWidth="1"/>
    <col min="13832" max="13832" width="23.54296875" style="1002" customWidth="1"/>
    <col min="13833" max="13834" width="17.81640625" style="1002" customWidth="1"/>
    <col min="13835" max="13836" width="5.81640625" style="1002" customWidth="1"/>
    <col min="13837" max="13837" width="22.453125" style="1002" customWidth="1"/>
    <col min="13838" max="13838" width="17.81640625" style="1002" customWidth="1"/>
    <col min="13839" max="13839" width="19.1796875" style="1002" bestFit="1" customWidth="1"/>
    <col min="13840" max="13840" width="17.7265625" style="1002" bestFit="1" customWidth="1"/>
    <col min="13841" max="13841" width="19.1796875" style="1002" bestFit="1" customWidth="1"/>
    <col min="13842" max="13843" width="5.81640625" style="1002" customWidth="1"/>
    <col min="13844" max="13844" width="23.54296875" style="1002" customWidth="1"/>
    <col min="13845" max="13846" width="17.81640625" style="1002" customWidth="1"/>
    <col min="13847" max="13848" width="5.81640625" style="1002" customWidth="1"/>
    <col min="13849" max="13849" width="23.54296875" style="1002" customWidth="1"/>
    <col min="13850" max="13851" width="17.81640625" style="1002" customWidth="1"/>
    <col min="13852" max="13853" width="5.81640625" style="1002" customWidth="1"/>
    <col min="13854" max="13854" width="23.54296875" style="1002" customWidth="1"/>
    <col min="13855" max="13855" width="3.54296875" style="1002" customWidth="1"/>
    <col min="13856" max="13859" width="17.81640625" style="1002" customWidth="1"/>
    <col min="13860" max="13861" width="5.81640625" style="1002" customWidth="1"/>
    <col min="13862" max="13862" width="23.54296875" style="1002" customWidth="1"/>
    <col min="13863" max="13863" width="13.26953125" style="1002" customWidth="1"/>
    <col min="13864" max="14080" width="9.1796875" style="1002"/>
    <col min="14081" max="14081" width="33.81640625" style="1002" customWidth="1"/>
    <col min="14082" max="14082" width="19.54296875" style="1002" bestFit="1" customWidth="1"/>
    <col min="14083" max="14083" width="5.26953125" style="1002" bestFit="1" customWidth="1"/>
    <col min="14084" max="14085" width="20.7265625" style="1002" customWidth="1"/>
    <col min="14086" max="14087" width="5.81640625" style="1002" customWidth="1"/>
    <col min="14088" max="14088" width="23.54296875" style="1002" customWidth="1"/>
    <col min="14089" max="14090" width="17.81640625" style="1002" customWidth="1"/>
    <col min="14091" max="14092" width="5.81640625" style="1002" customWidth="1"/>
    <col min="14093" max="14093" width="22.453125" style="1002" customWidth="1"/>
    <col min="14094" max="14094" width="17.81640625" style="1002" customWidth="1"/>
    <col min="14095" max="14095" width="19.1796875" style="1002" bestFit="1" customWidth="1"/>
    <col min="14096" max="14096" width="17.7265625" style="1002" bestFit="1" customWidth="1"/>
    <col min="14097" max="14097" width="19.1796875" style="1002" bestFit="1" customWidth="1"/>
    <col min="14098" max="14099" width="5.81640625" style="1002" customWidth="1"/>
    <col min="14100" max="14100" width="23.54296875" style="1002" customWidth="1"/>
    <col min="14101" max="14102" width="17.81640625" style="1002" customWidth="1"/>
    <col min="14103" max="14104" width="5.81640625" style="1002" customWidth="1"/>
    <col min="14105" max="14105" width="23.54296875" style="1002" customWidth="1"/>
    <col min="14106" max="14107" width="17.81640625" style="1002" customWidth="1"/>
    <col min="14108" max="14109" width="5.81640625" style="1002" customWidth="1"/>
    <col min="14110" max="14110" width="23.54296875" style="1002" customWidth="1"/>
    <col min="14111" max="14111" width="3.54296875" style="1002" customWidth="1"/>
    <col min="14112" max="14115" width="17.81640625" style="1002" customWidth="1"/>
    <col min="14116" max="14117" width="5.81640625" style="1002" customWidth="1"/>
    <col min="14118" max="14118" width="23.54296875" style="1002" customWidth="1"/>
    <col min="14119" max="14119" width="13.26953125" style="1002" customWidth="1"/>
    <col min="14120" max="14336" width="9.1796875" style="1002"/>
    <col min="14337" max="14337" width="33.81640625" style="1002" customWidth="1"/>
    <col min="14338" max="14338" width="19.54296875" style="1002" bestFit="1" customWidth="1"/>
    <col min="14339" max="14339" width="5.26953125" style="1002" bestFit="1" customWidth="1"/>
    <col min="14340" max="14341" width="20.7265625" style="1002" customWidth="1"/>
    <col min="14342" max="14343" width="5.81640625" style="1002" customWidth="1"/>
    <col min="14344" max="14344" width="23.54296875" style="1002" customWidth="1"/>
    <col min="14345" max="14346" width="17.81640625" style="1002" customWidth="1"/>
    <col min="14347" max="14348" width="5.81640625" style="1002" customWidth="1"/>
    <col min="14349" max="14349" width="22.453125" style="1002" customWidth="1"/>
    <col min="14350" max="14350" width="17.81640625" style="1002" customWidth="1"/>
    <col min="14351" max="14351" width="19.1796875" style="1002" bestFit="1" customWidth="1"/>
    <col min="14352" max="14352" width="17.7265625" style="1002" bestFit="1" customWidth="1"/>
    <col min="14353" max="14353" width="19.1796875" style="1002" bestFit="1" customWidth="1"/>
    <col min="14354" max="14355" width="5.81640625" style="1002" customWidth="1"/>
    <col min="14356" max="14356" width="23.54296875" style="1002" customWidth="1"/>
    <col min="14357" max="14358" width="17.81640625" style="1002" customWidth="1"/>
    <col min="14359" max="14360" width="5.81640625" style="1002" customWidth="1"/>
    <col min="14361" max="14361" width="23.54296875" style="1002" customWidth="1"/>
    <col min="14362" max="14363" width="17.81640625" style="1002" customWidth="1"/>
    <col min="14364" max="14365" width="5.81640625" style="1002" customWidth="1"/>
    <col min="14366" max="14366" width="23.54296875" style="1002" customWidth="1"/>
    <col min="14367" max="14367" width="3.54296875" style="1002" customWidth="1"/>
    <col min="14368" max="14371" width="17.81640625" style="1002" customWidth="1"/>
    <col min="14372" max="14373" width="5.81640625" style="1002" customWidth="1"/>
    <col min="14374" max="14374" width="23.54296875" style="1002" customWidth="1"/>
    <col min="14375" max="14375" width="13.26953125" style="1002" customWidth="1"/>
    <col min="14376" max="14592" width="9.1796875" style="1002"/>
    <col min="14593" max="14593" width="33.81640625" style="1002" customWidth="1"/>
    <col min="14594" max="14594" width="19.54296875" style="1002" bestFit="1" customWidth="1"/>
    <col min="14595" max="14595" width="5.26953125" style="1002" bestFit="1" customWidth="1"/>
    <col min="14596" max="14597" width="20.7265625" style="1002" customWidth="1"/>
    <col min="14598" max="14599" width="5.81640625" style="1002" customWidth="1"/>
    <col min="14600" max="14600" width="23.54296875" style="1002" customWidth="1"/>
    <col min="14601" max="14602" width="17.81640625" style="1002" customWidth="1"/>
    <col min="14603" max="14604" width="5.81640625" style="1002" customWidth="1"/>
    <col min="14605" max="14605" width="22.453125" style="1002" customWidth="1"/>
    <col min="14606" max="14606" width="17.81640625" style="1002" customWidth="1"/>
    <col min="14607" max="14607" width="19.1796875" style="1002" bestFit="1" customWidth="1"/>
    <col min="14608" max="14608" width="17.7265625" style="1002" bestFit="1" customWidth="1"/>
    <col min="14609" max="14609" width="19.1796875" style="1002" bestFit="1" customWidth="1"/>
    <col min="14610" max="14611" width="5.81640625" style="1002" customWidth="1"/>
    <col min="14612" max="14612" width="23.54296875" style="1002" customWidth="1"/>
    <col min="14613" max="14614" width="17.81640625" style="1002" customWidth="1"/>
    <col min="14615" max="14616" width="5.81640625" style="1002" customWidth="1"/>
    <col min="14617" max="14617" width="23.54296875" style="1002" customWidth="1"/>
    <col min="14618" max="14619" width="17.81640625" style="1002" customWidth="1"/>
    <col min="14620" max="14621" width="5.81640625" style="1002" customWidth="1"/>
    <col min="14622" max="14622" width="23.54296875" style="1002" customWidth="1"/>
    <col min="14623" max="14623" width="3.54296875" style="1002" customWidth="1"/>
    <col min="14624" max="14627" width="17.81640625" style="1002" customWidth="1"/>
    <col min="14628" max="14629" width="5.81640625" style="1002" customWidth="1"/>
    <col min="14630" max="14630" width="23.54296875" style="1002" customWidth="1"/>
    <col min="14631" max="14631" width="13.26953125" style="1002" customWidth="1"/>
    <col min="14632" max="14848" width="9.1796875" style="1002"/>
    <col min="14849" max="14849" width="33.81640625" style="1002" customWidth="1"/>
    <col min="14850" max="14850" width="19.54296875" style="1002" bestFit="1" customWidth="1"/>
    <col min="14851" max="14851" width="5.26953125" style="1002" bestFit="1" customWidth="1"/>
    <col min="14852" max="14853" width="20.7265625" style="1002" customWidth="1"/>
    <col min="14854" max="14855" width="5.81640625" style="1002" customWidth="1"/>
    <col min="14856" max="14856" width="23.54296875" style="1002" customWidth="1"/>
    <col min="14857" max="14858" width="17.81640625" style="1002" customWidth="1"/>
    <col min="14859" max="14860" width="5.81640625" style="1002" customWidth="1"/>
    <col min="14861" max="14861" width="22.453125" style="1002" customWidth="1"/>
    <col min="14862" max="14862" width="17.81640625" style="1002" customWidth="1"/>
    <col min="14863" max="14863" width="19.1796875" style="1002" bestFit="1" customWidth="1"/>
    <col min="14864" max="14864" width="17.7265625" style="1002" bestFit="1" customWidth="1"/>
    <col min="14865" max="14865" width="19.1796875" style="1002" bestFit="1" customWidth="1"/>
    <col min="14866" max="14867" width="5.81640625" style="1002" customWidth="1"/>
    <col min="14868" max="14868" width="23.54296875" style="1002" customWidth="1"/>
    <col min="14869" max="14870" width="17.81640625" style="1002" customWidth="1"/>
    <col min="14871" max="14872" width="5.81640625" style="1002" customWidth="1"/>
    <col min="14873" max="14873" width="23.54296875" style="1002" customWidth="1"/>
    <col min="14874" max="14875" width="17.81640625" style="1002" customWidth="1"/>
    <col min="14876" max="14877" width="5.81640625" style="1002" customWidth="1"/>
    <col min="14878" max="14878" width="23.54296875" style="1002" customWidth="1"/>
    <col min="14879" max="14879" width="3.54296875" style="1002" customWidth="1"/>
    <col min="14880" max="14883" width="17.81640625" style="1002" customWidth="1"/>
    <col min="14884" max="14885" width="5.81640625" style="1002" customWidth="1"/>
    <col min="14886" max="14886" width="23.54296875" style="1002" customWidth="1"/>
    <col min="14887" max="14887" width="13.26953125" style="1002" customWidth="1"/>
    <col min="14888" max="15104" width="9.1796875" style="1002"/>
    <col min="15105" max="15105" width="33.81640625" style="1002" customWidth="1"/>
    <col min="15106" max="15106" width="19.54296875" style="1002" bestFit="1" customWidth="1"/>
    <col min="15107" max="15107" width="5.26953125" style="1002" bestFit="1" customWidth="1"/>
    <col min="15108" max="15109" width="20.7265625" style="1002" customWidth="1"/>
    <col min="15110" max="15111" width="5.81640625" style="1002" customWidth="1"/>
    <col min="15112" max="15112" width="23.54296875" style="1002" customWidth="1"/>
    <col min="15113" max="15114" width="17.81640625" style="1002" customWidth="1"/>
    <col min="15115" max="15116" width="5.81640625" style="1002" customWidth="1"/>
    <col min="15117" max="15117" width="22.453125" style="1002" customWidth="1"/>
    <col min="15118" max="15118" width="17.81640625" style="1002" customWidth="1"/>
    <col min="15119" max="15119" width="19.1796875" style="1002" bestFit="1" customWidth="1"/>
    <col min="15120" max="15120" width="17.7265625" style="1002" bestFit="1" customWidth="1"/>
    <col min="15121" max="15121" width="19.1796875" style="1002" bestFit="1" customWidth="1"/>
    <col min="15122" max="15123" width="5.81640625" style="1002" customWidth="1"/>
    <col min="15124" max="15124" width="23.54296875" style="1002" customWidth="1"/>
    <col min="15125" max="15126" width="17.81640625" style="1002" customWidth="1"/>
    <col min="15127" max="15128" width="5.81640625" style="1002" customWidth="1"/>
    <col min="15129" max="15129" width="23.54296875" style="1002" customWidth="1"/>
    <col min="15130" max="15131" width="17.81640625" style="1002" customWidth="1"/>
    <col min="15132" max="15133" width="5.81640625" style="1002" customWidth="1"/>
    <col min="15134" max="15134" width="23.54296875" style="1002" customWidth="1"/>
    <col min="15135" max="15135" width="3.54296875" style="1002" customWidth="1"/>
    <col min="15136" max="15139" width="17.81640625" style="1002" customWidth="1"/>
    <col min="15140" max="15141" width="5.81640625" style="1002" customWidth="1"/>
    <col min="15142" max="15142" width="23.54296875" style="1002" customWidth="1"/>
    <col min="15143" max="15143" width="13.26953125" style="1002" customWidth="1"/>
    <col min="15144" max="15360" width="9.1796875" style="1002"/>
    <col min="15361" max="15361" width="33.81640625" style="1002" customWidth="1"/>
    <col min="15362" max="15362" width="19.54296875" style="1002" bestFit="1" customWidth="1"/>
    <col min="15363" max="15363" width="5.26953125" style="1002" bestFit="1" customWidth="1"/>
    <col min="15364" max="15365" width="20.7265625" style="1002" customWidth="1"/>
    <col min="15366" max="15367" width="5.81640625" style="1002" customWidth="1"/>
    <col min="15368" max="15368" width="23.54296875" style="1002" customWidth="1"/>
    <col min="15369" max="15370" width="17.81640625" style="1002" customWidth="1"/>
    <col min="15371" max="15372" width="5.81640625" style="1002" customWidth="1"/>
    <col min="15373" max="15373" width="22.453125" style="1002" customWidth="1"/>
    <col min="15374" max="15374" width="17.81640625" style="1002" customWidth="1"/>
    <col min="15375" max="15375" width="19.1796875" style="1002" bestFit="1" customWidth="1"/>
    <col min="15376" max="15376" width="17.7265625" style="1002" bestFit="1" customWidth="1"/>
    <col min="15377" max="15377" width="19.1796875" style="1002" bestFit="1" customWidth="1"/>
    <col min="15378" max="15379" width="5.81640625" style="1002" customWidth="1"/>
    <col min="15380" max="15380" width="23.54296875" style="1002" customWidth="1"/>
    <col min="15381" max="15382" width="17.81640625" style="1002" customWidth="1"/>
    <col min="15383" max="15384" width="5.81640625" style="1002" customWidth="1"/>
    <col min="15385" max="15385" width="23.54296875" style="1002" customWidth="1"/>
    <col min="15386" max="15387" width="17.81640625" style="1002" customWidth="1"/>
    <col min="15388" max="15389" width="5.81640625" style="1002" customWidth="1"/>
    <col min="15390" max="15390" width="23.54296875" style="1002" customWidth="1"/>
    <col min="15391" max="15391" width="3.54296875" style="1002" customWidth="1"/>
    <col min="15392" max="15395" width="17.81640625" style="1002" customWidth="1"/>
    <col min="15396" max="15397" width="5.81640625" style="1002" customWidth="1"/>
    <col min="15398" max="15398" width="23.54296875" style="1002" customWidth="1"/>
    <col min="15399" max="15399" width="13.26953125" style="1002" customWidth="1"/>
    <col min="15400" max="15616" width="9.1796875" style="1002"/>
    <col min="15617" max="15617" width="33.81640625" style="1002" customWidth="1"/>
    <col min="15618" max="15618" width="19.54296875" style="1002" bestFit="1" customWidth="1"/>
    <col min="15619" max="15619" width="5.26953125" style="1002" bestFit="1" customWidth="1"/>
    <col min="15620" max="15621" width="20.7265625" style="1002" customWidth="1"/>
    <col min="15622" max="15623" width="5.81640625" style="1002" customWidth="1"/>
    <col min="15624" max="15624" width="23.54296875" style="1002" customWidth="1"/>
    <col min="15625" max="15626" width="17.81640625" style="1002" customWidth="1"/>
    <col min="15627" max="15628" width="5.81640625" style="1002" customWidth="1"/>
    <col min="15629" max="15629" width="22.453125" style="1002" customWidth="1"/>
    <col min="15630" max="15630" width="17.81640625" style="1002" customWidth="1"/>
    <col min="15631" max="15631" width="19.1796875" style="1002" bestFit="1" customWidth="1"/>
    <col min="15632" max="15632" width="17.7265625" style="1002" bestFit="1" customWidth="1"/>
    <col min="15633" max="15633" width="19.1796875" style="1002" bestFit="1" customWidth="1"/>
    <col min="15634" max="15635" width="5.81640625" style="1002" customWidth="1"/>
    <col min="15636" max="15636" width="23.54296875" style="1002" customWidth="1"/>
    <col min="15637" max="15638" width="17.81640625" style="1002" customWidth="1"/>
    <col min="15639" max="15640" width="5.81640625" style="1002" customWidth="1"/>
    <col min="15641" max="15641" width="23.54296875" style="1002" customWidth="1"/>
    <col min="15642" max="15643" width="17.81640625" style="1002" customWidth="1"/>
    <col min="15644" max="15645" width="5.81640625" style="1002" customWidth="1"/>
    <col min="15646" max="15646" width="23.54296875" style="1002" customWidth="1"/>
    <col min="15647" max="15647" width="3.54296875" style="1002" customWidth="1"/>
    <col min="15648" max="15651" width="17.81640625" style="1002" customWidth="1"/>
    <col min="15652" max="15653" width="5.81640625" style="1002" customWidth="1"/>
    <col min="15654" max="15654" width="23.54296875" style="1002" customWidth="1"/>
    <col min="15655" max="15655" width="13.26953125" style="1002" customWidth="1"/>
    <col min="15656" max="15872" width="9.1796875" style="1002"/>
    <col min="15873" max="15873" width="33.81640625" style="1002" customWidth="1"/>
    <col min="15874" max="15874" width="19.54296875" style="1002" bestFit="1" customWidth="1"/>
    <col min="15875" max="15875" width="5.26953125" style="1002" bestFit="1" customWidth="1"/>
    <col min="15876" max="15877" width="20.7265625" style="1002" customWidth="1"/>
    <col min="15878" max="15879" width="5.81640625" style="1002" customWidth="1"/>
    <col min="15880" max="15880" width="23.54296875" style="1002" customWidth="1"/>
    <col min="15881" max="15882" width="17.81640625" style="1002" customWidth="1"/>
    <col min="15883" max="15884" width="5.81640625" style="1002" customWidth="1"/>
    <col min="15885" max="15885" width="22.453125" style="1002" customWidth="1"/>
    <col min="15886" max="15886" width="17.81640625" style="1002" customWidth="1"/>
    <col min="15887" max="15887" width="19.1796875" style="1002" bestFit="1" customWidth="1"/>
    <col min="15888" max="15888" width="17.7265625" style="1002" bestFit="1" customWidth="1"/>
    <col min="15889" max="15889" width="19.1796875" style="1002" bestFit="1" customWidth="1"/>
    <col min="15890" max="15891" width="5.81640625" style="1002" customWidth="1"/>
    <col min="15892" max="15892" width="23.54296875" style="1002" customWidth="1"/>
    <col min="15893" max="15894" width="17.81640625" style="1002" customWidth="1"/>
    <col min="15895" max="15896" width="5.81640625" style="1002" customWidth="1"/>
    <col min="15897" max="15897" width="23.54296875" style="1002" customWidth="1"/>
    <col min="15898" max="15899" width="17.81640625" style="1002" customWidth="1"/>
    <col min="15900" max="15901" width="5.81640625" style="1002" customWidth="1"/>
    <col min="15902" max="15902" width="23.54296875" style="1002" customWidth="1"/>
    <col min="15903" max="15903" width="3.54296875" style="1002" customWidth="1"/>
    <col min="15904" max="15907" width="17.81640625" style="1002" customWidth="1"/>
    <col min="15908" max="15909" width="5.81640625" style="1002" customWidth="1"/>
    <col min="15910" max="15910" width="23.54296875" style="1002" customWidth="1"/>
    <col min="15911" max="15911" width="13.26953125" style="1002" customWidth="1"/>
    <col min="15912" max="16128" width="9.1796875" style="1002"/>
    <col min="16129" max="16129" width="33.81640625" style="1002" customWidth="1"/>
    <col min="16130" max="16130" width="19.54296875" style="1002" bestFit="1" customWidth="1"/>
    <col min="16131" max="16131" width="5.26953125" style="1002" bestFit="1" customWidth="1"/>
    <col min="16132" max="16133" width="20.7265625" style="1002" customWidth="1"/>
    <col min="16134" max="16135" width="5.81640625" style="1002" customWidth="1"/>
    <col min="16136" max="16136" width="23.54296875" style="1002" customWidth="1"/>
    <col min="16137" max="16138" width="17.81640625" style="1002" customWidth="1"/>
    <col min="16139" max="16140" width="5.81640625" style="1002" customWidth="1"/>
    <col min="16141" max="16141" width="22.453125" style="1002" customWidth="1"/>
    <col min="16142" max="16142" width="17.81640625" style="1002" customWidth="1"/>
    <col min="16143" max="16143" width="19.1796875" style="1002" bestFit="1" customWidth="1"/>
    <col min="16144" max="16144" width="17.7265625" style="1002" bestFit="1" customWidth="1"/>
    <col min="16145" max="16145" width="19.1796875" style="1002" bestFit="1" customWidth="1"/>
    <col min="16146" max="16147" width="5.81640625" style="1002" customWidth="1"/>
    <col min="16148" max="16148" width="23.54296875" style="1002" customWidth="1"/>
    <col min="16149" max="16150" width="17.81640625" style="1002" customWidth="1"/>
    <col min="16151" max="16152" width="5.81640625" style="1002" customWidth="1"/>
    <col min="16153" max="16153" width="23.54296875" style="1002" customWidth="1"/>
    <col min="16154" max="16155" width="17.81640625" style="1002" customWidth="1"/>
    <col min="16156" max="16157" width="5.81640625" style="1002" customWidth="1"/>
    <col min="16158" max="16158" width="23.54296875" style="1002" customWidth="1"/>
    <col min="16159" max="16159" width="3.54296875" style="1002" customWidth="1"/>
    <col min="16160" max="16163" width="17.81640625" style="1002" customWidth="1"/>
    <col min="16164" max="16165" width="5.81640625" style="1002" customWidth="1"/>
    <col min="16166" max="16166" width="23.54296875" style="1002" customWidth="1"/>
    <col min="16167" max="16167" width="13.26953125" style="1002" customWidth="1"/>
    <col min="16168" max="16384" width="9.1796875" style="1002"/>
  </cols>
  <sheetData>
    <row r="1" spans="1:39" ht="29">
      <c r="A1" s="999" t="s">
        <v>570</v>
      </c>
      <c r="B1" s="1000"/>
      <c r="C1" s="1000"/>
      <c r="D1" s="1000"/>
      <c r="E1" s="1000"/>
      <c r="F1" s="1000"/>
      <c r="G1" s="1000"/>
      <c r="H1" s="1000"/>
      <c r="I1" s="1000"/>
      <c r="J1" s="1000"/>
      <c r="K1" s="1000"/>
      <c r="L1" s="1000"/>
      <c r="M1" s="1000"/>
      <c r="N1" s="1000"/>
      <c r="O1" s="1000"/>
      <c r="P1" s="1000"/>
      <c r="Q1" s="1000"/>
      <c r="R1" s="1000"/>
      <c r="S1" s="1000"/>
      <c r="T1" s="1000"/>
      <c r="U1" s="1001"/>
      <c r="V1" s="1000"/>
      <c r="W1" s="1000"/>
      <c r="X1" s="1000"/>
      <c r="Y1" s="1000"/>
      <c r="Z1" s="1000"/>
      <c r="AA1" s="1000"/>
      <c r="AB1" s="1000"/>
      <c r="AC1" s="1000"/>
      <c r="AD1" s="1000"/>
      <c r="AE1" s="1000"/>
      <c r="AF1" s="1000"/>
      <c r="AG1" s="1000"/>
      <c r="AH1" s="1000"/>
      <c r="AI1" s="1000"/>
      <c r="AJ1" s="1000"/>
      <c r="AK1" s="1000"/>
      <c r="AL1" s="1000"/>
      <c r="AM1" s="1000"/>
    </row>
    <row r="2" spans="1:39" ht="29">
      <c r="A2" s="999"/>
      <c r="B2" s="1000"/>
      <c r="C2" s="1000"/>
      <c r="D2" s="1000"/>
      <c r="E2" s="1000"/>
      <c r="F2" s="1000"/>
      <c r="G2" s="1000"/>
      <c r="H2" s="1000"/>
      <c r="I2" s="1000"/>
      <c r="J2" s="1000"/>
      <c r="K2" s="1000"/>
      <c r="L2" s="1000"/>
      <c r="M2" s="1000"/>
      <c r="N2" s="1000"/>
      <c r="O2" s="1000"/>
      <c r="P2" s="1000"/>
      <c r="Q2" s="1000"/>
      <c r="R2" s="1000"/>
      <c r="S2" s="1000"/>
      <c r="T2" s="1000"/>
      <c r="U2" s="1001"/>
      <c r="V2" s="1000"/>
      <c r="W2" s="1000"/>
      <c r="X2" s="1000"/>
      <c r="Y2" s="1000"/>
      <c r="Z2" s="1000"/>
      <c r="AA2" s="1000"/>
      <c r="AB2" s="1000"/>
      <c r="AC2" s="1000"/>
      <c r="AD2" s="1000"/>
      <c r="AE2" s="1000"/>
      <c r="AF2" s="1000"/>
      <c r="AG2" s="1000"/>
      <c r="AH2" s="1000"/>
      <c r="AI2" s="1000"/>
      <c r="AJ2" s="1000"/>
      <c r="AK2" s="1000"/>
      <c r="AL2" s="1000"/>
      <c r="AM2" s="1000"/>
    </row>
    <row r="3" spans="1:39" ht="29">
      <c r="A3" s="999"/>
      <c r="B3" s="1000"/>
      <c r="C3" s="1000"/>
      <c r="E3" s="1000"/>
      <c r="F3" s="1000"/>
      <c r="G3" s="1000"/>
      <c r="H3" s="1000"/>
      <c r="I3" s="1000"/>
      <c r="J3" s="1000"/>
      <c r="K3" s="1000"/>
      <c r="L3" s="1000"/>
      <c r="M3" s="1000"/>
      <c r="N3" s="1000"/>
      <c r="O3" s="1000"/>
      <c r="P3" s="1000"/>
      <c r="Q3" s="1000"/>
      <c r="R3" s="1000"/>
      <c r="S3" s="1000"/>
      <c r="T3" s="1000"/>
      <c r="U3" s="1001"/>
      <c r="V3" s="1000"/>
      <c r="W3" s="1000"/>
      <c r="X3" s="1000"/>
      <c r="Y3" s="1000"/>
      <c r="Z3" s="1000"/>
      <c r="AA3" s="1000"/>
      <c r="AB3" s="1000"/>
      <c r="AC3" s="1000"/>
      <c r="AD3" s="1000"/>
      <c r="AE3" s="1000"/>
      <c r="AF3" s="1000"/>
      <c r="AG3" s="1000"/>
      <c r="AH3" s="1000"/>
      <c r="AI3" s="1000"/>
      <c r="AJ3" s="1000"/>
      <c r="AK3" s="1000"/>
      <c r="AL3" s="1000"/>
      <c r="AM3" s="1000"/>
    </row>
    <row r="4" spans="1:39" ht="29">
      <c r="A4" s="999"/>
      <c r="B4" s="1000"/>
      <c r="C4" s="1000"/>
      <c r="D4" s="1000"/>
      <c r="E4" s="1000"/>
      <c r="F4" s="1000"/>
      <c r="G4" s="1000"/>
      <c r="H4" s="1000"/>
      <c r="I4" s="1000"/>
      <c r="J4" s="1000"/>
      <c r="K4" s="1000"/>
      <c r="L4" s="1000"/>
      <c r="M4" s="1000"/>
      <c r="N4" s="1000"/>
      <c r="O4" s="1000"/>
      <c r="P4" s="1000"/>
      <c r="Q4" s="1000"/>
      <c r="R4" s="1000"/>
      <c r="S4" s="1000"/>
      <c r="T4" s="1000"/>
      <c r="U4" s="1001"/>
      <c r="V4" s="1000"/>
      <c r="W4" s="1000"/>
      <c r="X4" s="1000"/>
      <c r="Y4" s="1000"/>
      <c r="Z4" s="1000"/>
      <c r="AA4" s="1000"/>
      <c r="AB4" s="1000"/>
      <c r="AC4" s="1000"/>
      <c r="AD4" s="1000"/>
      <c r="AE4" s="1000"/>
      <c r="AF4" s="1000"/>
      <c r="AG4" s="1000"/>
      <c r="AH4" s="1000"/>
      <c r="AI4" s="1000"/>
      <c r="AJ4" s="1000"/>
      <c r="AK4" s="1000"/>
      <c r="AL4" s="1000"/>
      <c r="AM4" s="1000"/>
    </row>
    <row r="5" spans="1:39" ht="29">
      <c r="A5" s="999"/>
      <c r="B5" s="1000"/>
      <c r="C5" s="1000"/>
      <c r="D5" s="1000"/>
      <c r="E5" s="1000"/>
      <c r="F5" s="1000"/>
      <c r="G5" s="1000"/>
      <c r="H5" s="1000"/>
      <c r="I5" s="1000"/>
      <c r="J5" s="1000"/>
      <c r="K5" s="1000"/>
      <c r="L5" s="1000"/>
      <c r="M5" s="1000"/>
      <c r="N5" s="1000"/>
      <c r="O5" s="1000"/>
      <c r="P5" s="1000"/>
      <c r="Q5" s="1000"/>
      <c r="R5" s="1000"/>
      <c r="S5" s="1000"/>
      <c r="T5" s="1000"/>
      <c r="U5" s="1001"/>
      <c r="V5" s="1000"/>
      <c r="W5" s="1000"/>
      <c r="X5" s="1000"/>
      <c r="Y5" s="1000"/>
      <c r="Z5" s="1000"/>
      <c r="AA5" s="1000"/>
      <c r="AB5" s="1000"/>
      <c r="AC5" s="1000"/>
      <c r="AD5" s="1000"/>
      <c r="AE5" s="1000"/>
      <c r="AF5" s="1000"/>
      <c r="AG5" s="1000"/>
      <c r="AH5" s="1000"/>
      <c r="AI5" s="1000"/>
      <c r="AJ5" s="1000"/>
      <c r="AK5" s="1000"/>
      <c r="AL5" s="1000"/>
      <c r="AM5" s="1000"/>
    </row>
    <row r="6" spans="1:39" ht="29.5" thickBot="1">
      <c r="A6" s="999"/>
      <c r="B6" s="1000"/>
      <c r="C6" s="1000"/>
      <c r="D6" s="1000"/>
      <c r="E6" s="1000"/>
      <c r="F6" s="1000"/>
      <c r="G6" s="1000"/>
      <c r="H6" s="1000"/>
      <c r="I6" s="1000"/>
      <c r="J6" s="1000"/>
      <c r="K6" s="1000"/>
      <c r="L6" s="1000"/>
      <c r="M6" s="1000"/>
      <c r="N6" s="1000"/>
      <c r="O6" s="1000"/>
      <c r="P6" s="1000"/>
      <c r="Q6" s="1000"/>
      <c r="R6" s="1000"/>
      <c r="S6" s="1000"/>
      <c r="T6" s="1000"/>
      <c r="U6" s="1001"/>
      <c r="V6" s="1000"/>
      <c r="W6" s="1000"/>
      <c r="X6" s="1000"/>
      <c r="Y6" s="1000"/>
      <c r="Z6" s="1000"/>
      <c r="AA6" s="1000"/>
      <c r="AB6" s="1000"/>
      <c r="AC6" s="1000"/>
      <c r="AD6" s="1000"/>
      <c r="AE6" s="1000"/>
      <c r="AF6" s="1000"/>
      <c r="AG6" s="1000"/>
      <c r="AH6" s="1000"/>
      <c r="AI6" s="1000"/>
      <c r="AJ6" s="1000"/>
      <c r="AK6" s="1000"/>
      <c r="AL6" s="1000"/>
      <c r="AM6" s="1000"/>
    </row>
    <row r="7" spans="1:39" ht="13.5">
      <c r="A7" s="1003"/>
      <c r="B7" s="885"/>
      <c r="C7" s="886"/>
      <c r="D7" s="1713" t="s">
        <v>571</v>
      </c>
      <c r="E7" s="1698"/>
      <c r="F7" s="1698"/>
      <c r="G7" s="1698"/>
      <c r="H7" s="1698"/>
      <c r="I7" s="1698"/>
      <c r="J7" s="1698"/>
      <c r="K7" s="1698"/>
      <c r="L7" s="1698"/>
      <c r="M7" s="1698"/>
      <c r="N7" s="1713" t="s">
        <v>572</v>
      </c>
      <c r="O7" s="1698"/>
      <c r="P7" s="1698"/>
      <c r="Q7" s="1698"/>
      <c r="R7" s="1698"/>
      <c r="S7" s="1698"/>
      <c r="T7" s="1698"/>
      <c r="U7" s="1698"/>
      <c r="V7" s="1698"/>
      <c r="W7" s="1698"/>
      <c r="X7" s="1698"/>
      <c r="Y7" s="1699"/>
      <c r="Z7" s="1698" t="s">
        <v>573</v>
      </c>
      <c r="AA7" s="1698"/>
      <c r="AB7" s="1698"/>
      <c r="AC7" s="1698"/>
      <c r="AD7" s="1698"/>
      <c r="AE7" s="887"/>
      <c r="AF7" s="1698" t="s">
        <v>574</v>
      </c>
      <c r="AG7" s="1698"/>
      <c r="AH7" s="1698"/>
      <c r="AI7" s="1698"/>
      <c r="AJ7" s="1698"/>
      <c r="AK7" s="1698"/>
      <c r="AL7" s="1699"/>
      <c r="AM7" s="1003"/>
    </row>
    <row r="8" spans="1:39" ht="14" thickBot="1">
      <c r="A8" s="1003"/>
      <c r="B8" s="885"/>
      <c r="C8" s="886"/>
      <c r="D8" s="1700" t="s">
        <v>575</v>
      </c>
      <c r="E8" s="1701"/>
      <c r="F8" s="1701"/>
      <c r="G8" s="1701"/>
      <c r="H8" s="1701"/>
      <c r="I8" s="1700" t="s">
        <v>576</v>
      </c>
      <c r="J8" s="1701"/>
      <c r="K8" s="1701"/>
      <c r="L8" s="1701"/>
      <c r="M8" s="1701"/>
      <c r="N8" s="1702" t="s">
        <v>577</v>
      </c>
      <c r="O8" s="1701"/>
      <c r="P8" s="1701"/>
      <c r="Q8" s="1701"/>
      <c r="R8" s="1701"/>
      <c r="S8" s="1701"/>
      <c r="T8" s="1703"/>
      <c r="U8" s="1704" t="s">
        <v>578</v>
      </c>
      <c r="V8" s="1705"/>
      <c r="W8" s="1705"/>
      <c r="X8" s="1705"/>
      <c r="Y8" s="1706"/>
      <c r="Z8" s="1701" t="s">
        <v>579</v>
      </c>
      <c r="AA8" s="1701"/>
      <c r="AB8" s="1701"/>
      <c r="AC8" s="1701"/>
      <c r="AD8" s="1701"/>
      <c r="AE8" s="887"/>
      <c r="AF8" s="1701" t="s">
        <v>580</v>
      </c>
      <c r="AG8" s="1701"/>
      <c r="AH8" s="1701"/>
      <c r="AI8" s="1701"/>
      <c r="AJ8" s="1701"/>
      <c r="AK8" s="1701"/>
      <c r="AL8" s="1703"/>
      <c r="AM8" s="1003"/>
    </row>
    <row r="9" spans="1:39">
      <c r="A9" s="1003"/>
      <c r="B9" s="1734" t="s">
        <v>581</v>
      </c>
      <c r="C9" s="1737" t="s">
        <v>582</v>
      </c>
      <c r="D9" s="888" t="s">
        <v>583</v>
      </c>
      <c r="E9" s="889" t="s">
        <v>584</v>
      </c>
      <c r="F9" s="1716" t="s">
        <v>585</v>
      </c>
      <c r="G9" s="1719" t="s">
        <v>586</v>
      </c>
      <c r="H9" s="1720"/>
      <c r="I9" s="888" t="s">
        <v>583</v>
      </c>
      <c r="J9" s="890" t="s">
        <v>584</v>
      </c>
      <c r="K9" s="1716" t="s">
        <v>585</v>
      </c>
      <c r="L9" s="1719" t="s">
        <v>586</v>
      </c>
      <c r="M9" s="1720"/>
      <c r="N9" s="1714" t="s">
        <v>583</v>
      </c>
      <c r="O9" s="1729"/>
      <c r="P9" s="1715" t="s">
        <v>584</v>
      </c>
      <c r="Q9" s="1730"/>
      <c r="R9" s="1716" t="s">
        <v>585</v>
      </c>
      <c r="S9" s="1719" t="s">
        <v>586</v>
      </c>
      <c r="T9" s="1720"/>
      <c r="U9" s="888" t="s">
        <v>583</v>
      </c>
      <c r="V9" s="890" t="s">
        <v>584</v>
      </c>
      <c r="W9" s="1716" t="s">
        <v>585</v>
      </c>
      <c r="X9" s="1719" t="s">
        <v>586</v>
      </c>
      <c r="Y9" s="1720"/>
      <c r="Z9" s="888" t="s">
        <v>583</v>
      </c>
      <c r="AA9" s="890" t="s">
        <v>584</v>
      </c>
      <c r="AB9" s="1716" t="s">
        <v>585</v>
      </c>
      <c r="AC9" s="1719" t="s">
        <v>586</v>
      </c>
      <c r="AD9" s="1720"/>
      <c r="AE9" s="891"/>
      <c r="AF9" s="1714" t="s">
        <v>583</v>
      </c>
      <c r="AG9" s="1698"/>
      <c r="AH9" s="1715" t="s">
        <v>584</v>
      </c>
      <c r="AI9" s="1698"/>
      <c r="AJ9" s="1716" t="s">
        <v>585</v>
      </c>
      <c r="AK9" s="1719" t="s">
        <v>586</v>
      </c>
      <c r="AL9" s="1720"/>
      <c r="AM9" s="1003"/>
    </row>
    <row r="10" spans="1:39">
      <c r="A10" s="1003"/>
      <c r="B10" s="1735"/>
      <c r="C10" s="1738"/>
      <c r="D10" s="1724" t="s">
        <v>587</v>
      </c>
      <c r="E10" s="1707" t="s">
        <v>588</v>
      </c>
      <c r="F10" s="1717"/>
      <c r="G10" s="1709" t="s">
        <v>589</v>
      </c>
      <c r="H10" s="1711" t="s">
        <v>590</v>
      </c>
      <c r="I10" s="1724" t="s">
        <v>587</v>
      </c>
      <c r="J10" s="1707" t="s">
        <v>588</v>
      </c>
      <c r="K10" s="1717"/>
      <c r="L10" s="1709" t="s">
        <v>589</v>
      </c>
      <c r="M10" s="1711" t="s">
        <v>590</v>
      </c>
      <c r="N10" s="1726" t="s">
        <v>591</v>
      </c>
      <c r="O10" s="892"/>
      <c r="P10" s="1728" t="s">
        <v>588</v>
      </c>
      <c r="Q10" s="893"/>
      <c r="R10" s="1717"/>
      <c r="S10" s="1709" t="s">
        <v>589</v>
      </c>
      <c r="T10" s="1711" t="s">
        <v>590</v>
      </c>
      <c r="U10" s="1724" t="s">
        <v>591</v>
      </c>
      <c r="V10" s="1707" t="s">
        <v>588</v>
      </c>
      <c r="W10" s="1717"/>
      <c r="X10" s="1709" t="s">
        <v>589</v>
      </c>
      <c r="Y10" s="1711" t="s">
        <v>590</v>
      </c>
      <c r="Z10" s="1724" t="s">
        <v>591</v>
      </c>
      <c r="AA10" s="1707" t="s">
        <v>588</v>
      </c>
      <c r="AB10" s="1717"/>
      <c r="AC10" s="1709" t="s">
        <v>589</v>
      </c>
      <c r="AD10" s="1711" t="s">
        <v>590</v>
      </c>
      <c r="AE10" s="891"/>
      <c r="AF10" s="1721" t="s">
        <v>591</v>
      </c>
      <c r="AG10" s="1722"/>
      <c r="AH10" s="1723" t="s">
        <v>592</v>
      </c>
      <c r="AI10" s="1722"/>
      <c r="AJ10" s="1717"/>
      <c r="AK10" s="1709" t="s">
        <v>589</v>
      </c>
      <c r="AL10" s="1711" t="s">
        <v>590</v>
      </c>
      <c r="AM10" s="1003"/>
    </row>
    <row r="11" spans="1:39" ht="38" thickBot="1">
      <c r="A11" s="1003"/>
      <c r="B11" s="1736"/>
      <c r="C11" s="1739"/>
      <c r="D11" s="1725"/>
      <c r="E11" s="1708"/>
      <c r="F11" s="1718"/>
      <c r="G11" s="1710"/>
      <c r="H11" s="1712"/>
      <c r="I11" s="1725"/>
      <c r="J11" s="1708"/>
      <c r="K11" s="1718"/>
      <c r="L11" s="1710"/>
      <c r="M11" s="1712"/>
      <c r="N11" s="1727"/>
      <c r="O11" s="894" t="s">
        <v>565</v>
      </c>
      <c r="P11" s="1708"/>
      <c r="Q11" s="895" t="s">
        <v>565</v>
      </c>
      <c r="R11" s="1718"/>
      <c r="S11" s="1710"/>
      <c r="T11" s="1712"/>
      <c r="U11" s="1725"/>
      <c r="V11" s="1708"/>
      <c r="W11" s="1718"/>
      <c r="X11" s="1710"/>
      <c r="Y11" s="1712"/>
      <c r="Z11" s="1725"/>
      <c r="AA11" s="1708"/>
      <c r="AB11" s="1718"/>
      <c r="AC11" s="1710"/>
      <c r="AD11" s="1712"/>
      <c r="AE11" s="896"/>
      <c r="AF11" s="897" t="s">
        <v>566</v>
      </c>
      <c r="AG11" s="898" t="s">
        <v>593</v>
      </c>
      <c r="AH11" s="899" t="s">
        <v>566</v>
      </c>
      <c r="AI11" s="898" t="s">
        <v>593</v>
      </c>
      <c r="AJ11" s="1718"/>
      <c r="AK11" s="1710"/>
      <c r="AL11" s="1712"/>
      <c r="AM11" s="1003"/>
    </row>
    <row r="12" spans="1:39" ht="52">
      <c r="A12" s="1003"/>
      <c r="B12" s="1004" t="s">
        <v>594</v>
      </c>
      <c r="C12" s="1005">
        <v>1</v>
      </c>
      <c r="D12" s="1006" t="s">
        <v>595</v>
      </c>
      <c r="E12" s="1007" t="s">
        <v>595</v>
      </c>
      <c r="F12" s="1008" t="s">
        <v>493</v>
      </c>
      <c r="G12" s="1009" t="s">
        <v>493</v>
      </c>
      <c r="H12" s="1010" t="s">
        <v>596</v>
      </c>
      <c r="I12" s="1006" t="s">
        <v>597</v>
      </c>
      <c r="J12" s="1007" t="s">
        <v>597</v>
      </c>
      <c r="K12" s="1011" t="s">
        <v>493</v>
      </c>
      <c r="L12" s="1012" t="s">
        <v>493</v>
      </c>
      <c r="M12" s="1013" t="s">
        <v>598</v>
      </c>
      <c r="N12" s="1014" t="s">
        <v>599</v>
      </c>
      <c r="O12" s="1015" t="s">
        <v>600</v>
      </c>
      <c r="P12" s="1016" t="s">
        <v>601</v>
      </c>
      <c r="Q12" s="1017" t="s">
        <v>602</v>
      </c>
      <c r="R12" s="1018" t="s">
        <v>603</v>
      </c>
      <c r="S12" s="1019" t="s">
        <v>493</v>
      </c>
      <c r="T12" s="1020" t="s">
        <v>596</v>
      </c>
      <c r="U12" s="1021" t="s">
        <v>604</v>
      </c>
      <c r="V12" s="1022" t="s">
        <v>604</v>
      </c>
      <c r="W12" s="1011" t="s">
        <v>493</v>
      </c>
      <c r="X12" s="1012" t="s">
        <v>493</v>
      </c>
      <c r="Y12" s="1023" t="s">
        <v>605</v>
      </c>
      <c r="Z12" s="1024" t="s">
        <v>606</v>
      </c>
      <c r="AA12" s="1022" t="s">
        <v>606</v>
      </c>
      <c r="AB12" s="1011" t="s">
        <v>493</v>
      </c>
      <c r="AC12" s="1025" t="s">
        <v>493</v>
      </c>
      <c r="AD12" s="1026" t="s">
        <v>607</v>
      </c>
      <c r="AE12" s="1027"/>
      <c r="AF12" s="1014" t="s">
        <v>608</v>
      </c>
      <c r="AG12" s="1028" t="s">
        <v>609</v>
      </c>
      <c r="AH12" s="1029" t="s">
        <v>610</v>
      </c>
      <c r="AI12" s="1028" t="s">
        <v>609</v>
      </c>
      <c r="AJ12" s="1030" t="s">
        <v>611</v>
      </c>
      <c r="AK12" s="1031" t="s">
        <v>612</v>
      </c>
      <c r="AL12" s="1032" t="s">
        <v>613</v>
      </c>
      <c r="AM12" s="1000"/>
    </row>
    <row r="13" spans="1:39">
      <c r="A13" s="1003"/>
      <c r="B13" s="1033"/>
      <c r="C13" s="1005">
        <v>2</v>
      </c>
      <c r="D13" s="1006" t="s">
        <v>614</v>
      </c>
      <c r="E13" s="1007" t="s">
        <v>614</v>
      </c>
      <c r="F13" s="1034" t="s">
        <v>611</v>
      </c>
      <c r="G13" s="1035" t="s">
        <v>611</v>
      </c>
      <c r="H13" s="1036" t="s">
        <v>615</v>
      </c>
      <c r="I13" s="1006" t="s">
        <v>616</v>
      </c>
      <c r="J13" s="1022" t="s">
        <v>616</v>
      </c>
      <c r="K13" s="1037" t="s">
        <v>611</v>
      </c>
      <c r="L13" s="1038" t="s">
        <v>611</v>
      </c>
      <c r="M13" s="1039" t="s">
        <v>615</v>
      </c>
      <c r="N13" s="1040" t="s">
        <v>617</v>
      </c>
      <c r="O13" s="1015" t="s">
        <v>618</v>
      </c>
      <c r="P13" s="1041" t="s">
        <v>619</v>
      </c>
      <c r="Q13" s="1042" t="s">
        <v>620</v>
      </c>
      <c r="R13" s="1043" t="s">
        <v>621</v>
      </c>
      <c r="S13" s="1044" t="s">
        <v>621</v>
      </c>
      <c r="T13" s="1045" t="s">
        <v>622</v>
      </c>
      <c r="U13" s="1046" t="s">
        <v>623</v>
      </c>
      <c r="V13" s="1047" t="s">
        <v>624</v>
      </c>
      <c r="W13" s="1048" t="s">
        <v>621</v>
      </c>
      <c r="X13" s="1049" t="s">
        <v>621</v>
      </c>
      <c r="Y13" s="1045" t="s">
        <v>622</v>
      </c>
      <c r="Z13" s="1046" t="s">
        <v>625</v>
      </c>
      <c r="AA13" s="1047" t="s">
        <v>626</v>
      </c>
      <c r="AB13" s="1048" t="s">
        <v>621</v>
      </c>
      <c r="AC13" s="1044" t="s">
        <v>621</v>
      </c>
      <c r="AD13" s="1050" t="s">
        <v>627</v>
      </c>
      <c r="AE13" s="1051"/>
      <c r="AF13" s="1052"/>
      <c r="AG13" s="1053"/>
      <c r="AH13" s="1054"/>
      <c r="AI13" s="1053"/>
      <c r="AJ13" s="1054"/>
      <c r="AK13" s="1055"/>
      <c r="AL13" s="1056"/>
      <c r="AM13" s="1003"/>
    </row>
    <row r="14" spans="1:39" ht="52">
      <c r="A14" s="1003"/>
      <c r="B14" s="1033"/>
      <c r="C14" s="1005">
        <v>3</v>
      </c>
      <c r="D14" s="1057" t="s">
        <v>628</v>
      </c>
      <c r="E14" s="1022" t="s">
        <v>628</v>
      </c>
      <c r="F14" s="1037" t="s">
        <v>629</v>
      </c>
      <c r="G14" s="1038" t="s">
        <v>629</v>
      </c>
      <c r="H14" s="1039" t="s">
        <v>630</v>
      </c>
      <c r="I14" s="1006" t="s">
        <v>631</v>
      </c>
      <c r="J14" s="1022" t="s">
        <v>631</v>
      </c>
      <c r="K14" s="1037" t="s">
        <v>629</v>
      </c>
      <c r="L14" s="1038" t="s">
        <v>629</v>
      </c>
      <c r="M14" s="1039" t="s">
        <v>630</v>
      </c>
      <c r="N14" s="1006" t="s">
        <v>632</v>
      </c>
      <c r="O14" s="1015" t="s">
        <v>633</v>
      </c>
      <c r="P14" s="1058" t="s">
        <v>634</v>
      </c>
      <c r="Q14" s="1059" t="s">
        <v>635</v>
      </c>
      <c r="R14" s="1037" t="s">
        <v>629</v>
      </c>
      <c r="S14" s="1060" t="s">
        <v>629</v>
      </c>
      <c r="T14" s="1061" t="s">
        <v>630</v>
      </c>
      <c r="U14" s="1024" t="s">
        <v>636</v>
      </c>
      <c r="V14" s="1022" t="s">
        <v>636</v>
      </c>
      <c r="W14" s="1037" t="s">
        <v>629</v>
      </c>
      <c r="X14" s="1038" t="s">
        <v>629</v>
      </c>
      <c r="Y14" s="1061" t="s">
        <v>637</v>
      </c>
      <c r="Z14" s="1022" t="s">
        <v>636</v>
      </c>
      <c r="AA14" s="1022" t="s">
        <v>636</v>
      </c>
      <c r="AB14" s="1062" t="s">
        <v>638</v>
      </c>
      <c r="AC14" s="1060" t="s">
        <v>629</v>
      </c>
      <c r="AD14" s="1063" t="s">
        <v>639</v>
      </c>
      <c r="AE14" s="1051"/>
      <c r="AF14" s="1052"/>
      <c r="AG14" s="1053"/>
      <c r="AH14" s="1054"/>
      <c r="AI14" s="1053"/>
      <c r="AJ14" s="1054"/>
      <c r="AK14" s="1055"/>
      <c r="AL14" s="1056"/>
      <c r="AM14" s="1003"/>
    </row>
    <row r="15" spans="1:39" ht="52">
      <c r="A15" s="1003"/>
      <c r="B15" s="1033"/>
      <c r="C15" s="1005">
        <v>4</v>
      </c>
      <c r="D15" s="1046" t="s">
        <v>640</v>
      </c>
      <c r="E15" s="1047" t="s">
        <v>641</v>
      </c>
      <c r="F15" s="1064" t="s">
        <v>642</v>
      </c>
      <c r="G15" s="1065" t="s">
        <v>642</v>
      </c>
      <c r="H15" s="1066" t="s">
        <v>643</v>
      </c>
      <c r="I15" s="1006" t="s">
        <v>644</v>
      </c>
      <c r="J15" s="1022" t="s">
        <v>644</v>
      </c>
      <c r="K15" s="1037" t="s">
        <v>629</v>
      </c>
      <c r="L15" s="1038" t="s">
        <v>629</v>
      </c>
      <c r="M15" s="1039" t="s">
        <v>630</v>
      </c>
      <c r="N15" s="1067" t="s">
        <v>637</v>
      </c>
      <c r="O15" s="1068"/>
      <c r="P15" s="1069" t="s">
        <v>637</v>
      </c>
      <c r="Q15" s="1068"/>
      <c r="R15" s="1070" t="s">
        <v>629</v>
      </c>
      <c r="S15" s="1071" t="s">
        <v>629</v>
      </c>
      <c r="T15" s="1072" t="s">
        <v>637</v>
      </c>
      <c r="U15" s="1073" t="s">
        <v>645</v>
      </c>
      <c r="V15" s="1074" t="s">
        <v>645</v>
      </c>
      <c r="W15" s="1070" t="s">
        <v>646</v>
      </c>
      <c r="X15" s="1071" t="s">
        <v>646</v>
      </c>
      <c r="Y15" s="1072" t="s">
        <v>647</v>
      </c>
      <c r="Z15" s="1022" t="s">
        <v>636</v>
      </c>
      <c r="AA15" s="1022" t="s">
        <v>636</v>
      </c>
      <c r="AB15" s="1062" t="s">
        <v>638</v>
      </c>
      <c r="AC15" s="1060" t="s">
        <v>629</v>
      </c>
      <c r="AD15" s="1063" t="s">
        <v>639</v>
      </c>
      <c r="AE15" s="1075"/>
      <c r="AF15" s="1052"/>
      <c r="AG15" s="1053"/>
      <c r="AH15" s="1054"/>
      <c r="AI15" s="1053"/>
      <c r="AJ15" s="1054"/>
      <c r="AK15" s="1055"/>
      <c r="AL15" s="1056"/>
      <c r="AM15" s="1003"/>
    </row>
    <row r="16" spans="1:39" ht="13.5" thickBot="1">
      <c r="A16" s="1003"/>
      <c r="B16" s="1076"/>
      <c r="C16" s="1077">
        <v>5</v>
      </c>
      <c r="D16" s="1078" t="s">
        <v>648</v>
      </c>
      <c r="E16" s="1079" t="s">
        <v>648</v>
      </c>
      <c r="F16" s="1080" t="s">
        <v>649</v>
      </c>
      <c r="G16" s="1081" t="s">
        <v>649</v>
      </c>
      <c r="H16" s="1082" t="s">
        <v>650</v>
      </c>
      <c r="I16" s="1078" t="s">
        <v>651</v>
      </c>
      <c r="J16" s="1079" t="s">
        <v>651</v>
      </c>
      <c r="K16" s="1080" t="s">
        <v>649</v>
      </c>
      <c r="L16" s="1081" t="s">
        <v>649</v>
      </c>
      <c r="M16" s="1082" t="s">
        <v>650</v>
      </c>
      <c r="N16" s="1083"/>
      <c r="O16" s="1084"/>
      <c r="P16" s="1085"/>
      <c r="Q16" s="1086"/>
      <c r="R16" s="1080" t="s">
        <v>649</v>
      </c>
      <c r="S16" s="1087" t="s">
        <v>649</v>
      </c>
      <c r="T16" s="1088" t="s">
        <v>652</v>
      </c>
      <c r="U16" s="1089" t="s">
        <v>645</v>
      </c>
      <c r="V16" s="1090" t="s">
        <v>645</v>
      </c>
      <c r="W16" s="1091" t="s">
        <v>646</v>
      </c>
      <c r="X16" s="1092" t="s">
        <v>646</v>
      </c>
      <c r="Y16" s="1093" t="s">
        <v>647</v>
      </c>
      <c r="Z16" s="1089" t="s">
        <v>645</v>
      </c>
      <c r="AA16" s="1090" t="s">
        <v>645</v>
      </c>
      <c r="AB16" s="1094" t="s">
        <v>646</v>
      </c>
      <c r="AC16" s="1095" t="s">
        <v>646</v>
      </c>
      <c r="AD16" s="1093" t="s">
        <v>653</v>
      </c>
      <c r="AE16" s="1051"/>
      <c r="AF16" s="1096"/>
      <c r="AG16" s="1097"/>
      <c r="AH16" s="1098"/>
      <c r="AI16" s="1097"/>
      <c r="AJ16" s="1098"/>
      <c r="AK16" s="1099"/>
      <c r="AL16" s="1100"/>
      <c r="AM16" s="1003"/>
    </row>
    <row r="17" spans="1:39">
      <c r="A17" s="1003"/>
      <c r="B17" s="1003"/>
      <c r="C17" s="1003"/>
      <c r="D17" s="1003"/>
      <c r="E17" s="1003"/>
      <c r="F17" s="1003"/>
      <c r="G17" s="1003"/>
      <c r="H17" s="1003"/>
      <c r="I17" s="1003"/>
      <c r="J17" s="1003"/>
      <c r="K17" s="1003"/>
      <c r="L17" s="1003"/>
      <c r="M17" s="1003"/>
      <c r="N17" s="1003"/>
      <c r="O17" s="1003"/>
      <c r="P17" s="1003"/>
      <c r="Q17" s="1003"/>
      <c r="R17" s="1003"/>
      <c r="S17" s="1003"/>
      <c r="T17" s="1003"/>
      <c r="U17" s="1101"/>
      <c r="V17" s="1003"/>
      <c r="W17" s="1003"/>
      <c r="X17" s="1003"/>
      <c r="Y17" s="1003"/>
      <c r="Z17" s="1003"/>
      <c r="AA17" s="1003"/>
      <c r="AB17" s="1003"/>
      <c r="AC17" s="1003"/>
      <c r="AD17" s="1003"/>
      <c r="AE17" s="1003"/>
      <c r="AF17" s="1003"/>
      <c r="AG17" s="1003"/>
      <c r="AH17" s="1003"/>
      <c r="AI17" s="1003"/>
      <c r="AJ17" s="1003"/>
      <c r="AK17" s="1003"/>
      <c r="AL17" s="1003"/>
      <c r="AM17" s="1003"/>
    </row>
    <row r="18" spans="1:39">
      <c r="A18" s="1003"/>
      <c r="B18" s="1003"/>
      <c r="C18" s="1003"/>
      <c r="D18" s="1003"/>
      <c r="E18" s="1003"/>
      <c r="F18" s="1003"/>
      <c r="G18" s="1003"/>
      <c r="H18" s="1003"/>
      <c r="I18" s="1003"/>
      <c r="J18" s="1003"/>
      <c r="K18" s="1003"/>
      <c r="L18" s="1003"/>
      <c r="M18" s="1003"/>
      <c r="N18" s="1003"/>
      <c r="O18" s="1003"/>
      <c r="P18" s="1003"/>
      <c r="Q18" s="1003"/>
      <c r="R18" s="1003"/>
      <c r="S18" s="1003"/>
      <c r="T18" s="1003"/>
      <c r="U18" s="1101"/>
      <c r="V18" s="1003"/>
      <c r="W18" s="1003"/>
      <c r="X18" s="1003"/>
      <c r="Y18" s="1003"/>
      <c r="Z18" s="1003"/>
      <c r="AA18" s="1003"/>
      <c r="AB18" s="1003"/>
      <c r="AC18" s="1003"/>
      <c r="AD18" s="1003"/>
      <c r="AE18" s="1003"/>
      <c r="AF18" s="1003"/>
      <c r="AG18" s="1003"/>
      <c r="AH18" s="1003"/>
      <c r="AI18" s="1003"/>
      <c r="AJ18" s="1003"/>
      <c r="AK18" s="1003"/>
      <c r="AL18" s="1003"/>
      <c r="AM18" s="1102"/>
    </row>
  </sheetData>
  <mergeCells count="52">
    <mergeCell ref="X10:X11"/>
    <mergeCell ref="Y10:Y11"/>
    <mergeCell ref="Z10:Z11"/>
    <mergeCell ref="AA10:AA11"/>
    <mergeCell ref="AC10:AC11"/>
    <mergeCell ref="AD10:AD11"/>
    <mergeCell ref="I10:I11"/>
    <mergeCell ref="J10:J11"/>
    <mergeCell ref="L10:L11"/>
    <mergeCell ref="M10:M11"/>
    <mergeCell ref="N10:N11"/>
    <mergeCell ref="P10:P11"/>
    <mergeCell ref="AB9:AB11"/>
    <mergeCell ref="AC9:AD9"/>
    <mergeCell ref="N9:O9"/>
    <mergeCell ref="P9:Q9"/>
    <mergeCell ref="R9:R11"/>
    <mergeCell ref="S9:T9"/>
    <mergeCell ref="W9:W11"/>
    <mergeCell ref="X9:Y9"/>
    <mergeCell ref="S10:S11"/>
    <mergeCell ref="AF9:AG9"/>
    <mergeCell ref="AH9:AI9"/>
    <mergeCell ref="AJ9:AJ11"/>
    <mergeCell ref="AK9:AL9"/>
    <mergeCell ref="AF10:AG10"/>
    <mergeCell ref="AH10:AI10"/>
    <mergeCell ref="AK10:AK11"/>
    <mergeCell ref="AL10:AL11"/>
    <mergeCell ref="T10:T11"/>
    <mergeCell ref="U10:U11"/>
    <mergeCell ref="V10:V11"/>
    <mergeCell ref="B9:B11"/>
    <mergeCell ref="C9:C11"/>
    <mergeCell ref="F9:F11"/>
    <mergeCell ref="G9:H9"/>
    <mergeCell ref="K9:K11"/>
    <mergeCell ref="L9:M9"/>
    <mergeCell ref="D10:D11"/>
    <mergeCell ref="E10:E11"/>
    <mergeCell ref="G10:G11"/>
    <mergeCell ref="H10:H11"/>
    <mergeCell ref="D7:M7"/>
    <mergeCell ref="N7:Y7"/>
    <mergeCell ref="Z7:AD7"/>
    <mergeCell ref="AF7:AL7"/>
    <mergeCell ref="D8:H8"/>
    <mergeCell ref="I8:M8"/>
    <mergeCell ref="N8:T8"/>
    <mergeCell ref="U8:Y8"/>
    <mergeCell ref="Z8:AD8"/>
    <mergeCell ref="AF8:AL8"/>
  </mergeCells>
  <phoneticPr fontId="3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view="pageBreakPreview" zoomScaleNormal="75" zoomScaleSheetLayoutView="50" workbookViewId="0">
      <selection activeCell="K7" sqref="K7"/>
    </sheetView>
  </sheetViews>
  <sheetFormatPr defaultColWidth="9.1796875" defaultRowHeight="10"/>
  <cols>
    <col min="1" max="2" width="4.7265625" style="3" customWidth="1"/>
    <col min="3" max="5" width="5" style="3" customWidth="1"/>
    <col min="6" max="6" width="6" style="3" customWidth="1"/>
    <col min="7" max="10" width="5" style="3" customWidth="1"/>
    <col min="11" max="11" width="5.7265625" style="3" customWidth="1"/>
    <col min="12" max="17" width="9.81640625" style="3" customWidth="1"/>
    <col min="18" max="20" width="5" style="3" customWidth="1"/>
    <col min="21" max="16384" width="9.1796875" style="3"/>
  </cols>
  <sheetData>
    <row r="1" spans="1:22" ht="33.75" customHeight="1" thickBot="1"/>
    <row r="2" spans="1:22" ht="28.5" customHeight="1">
      <c r="A2" s="1153" t="s">
        <v>65</v>
      </c>
      <c r="B2" s="1154"/>
      <c r="C2" s="1155"/>
      <c r="D2" s="1155"/>
      <c r="E2" s="1155"/>
      <c r="F2" s="1155"/>
      <c r="G2" s="1155"/>
      <c r="H2" s="1155"/>
      <c r="I2" s="1155"/>
      <c r="J2" s="1155"/>
      <c r="K2" s="1155"/>
      <c r="L2" s="1155"/>
      <c r="M2" s="1155"/>
      <c r="N2" s="1155"/>
      <c r="O2" s="1155"/>
      <c r="P2" s="1155"/>
      <c r="Q2" s="1155"/>
      <c r="R2" s="1155"/>
      <c r="S2" s="1155"/>
      <c r="T2" s="1156"/>
    </row>
    <row r="3" spans="1:22" ht="17.5" customHeight="1" thickBot="1">
      <c r="A3" s="1157"/>
      <c r="B3" s="1158"/>
      <c r="C3" s="1158"/>
      <c r="D3" s="1158"/>
      <c r="E3" s="1158"/>
      <c r="F3" s="1158"/>
      <c r="G3" s="1158"/>
      <c r="H3" s="1158"/>
      <c r="I3" s="1158"/>
      <c r="J3" s="1158"/>
      <c r="K3" s="1158"/>
      <c r="L3" s="1158"/>
      <c r="M3" s="1158"/>
      <c r="N3" s="1158"/>
      <c r="O3" s="1158"/>
      <c r="P3" s="1158"/>
      <c r="Q3" s="1158"/>
      <c r="R3" s="1158"/>
      <c r="S3" s="1158"/>
      <c r="T3" s="1159"/>
      <c r="V3" s="3" t="s">
        <v>66</v>
      </c>
    </row>
    <row r="4" spans="1:22" ht="8.25" customHeight="1" thickBot="1">
      <c r="A4" s="1160"/>
      <c r="B4" s="1161"/>
      <c r="C4" s="1161"/>
      <c r="D4" s="1161"/>
      <c r="E4" s="1161"/>
      <c r="F4" s="1161"/>
      <c r="G4" s="1161"/>
      <c r="H4" s="1161"/>
      <c r="I4" s="1161"/>
      <c r="J4" s="1161"/>
      <c r="K4" s="1161"/>
      <c r="L4" s="1161"/>
      <c r="M4" s="1161"/>
      <c r="N4" s="1161"/>
      <c r="O4" s="1161"/>
      <c r="P4" s="1161"/>
      <c r="Q4" s="1161"/>
      <c r="R4" s="1161"/>
      <c r="S4" s="1161"/>
      <c r="T4" s="1162"/>
      <c r="V4" s="3" t="s">
        <v>67</v>
      </c>
    </row>
    <row r="5" spans="1:22" ht="13">
      <c r="A5" s="85"/>
      <c r="B5" s="85"/>
      <c r="C5" s="85"/>
      <c r="D5" s="85"/>
      <c r="E5" s="85"/>
      <c r="F5" s="85"/>
      <c r="G5" s="85"/>
      <c r="H5" s="85"/>
      <c r="I5" s="85"/>
      <c r="J5" s="85"/>
      <c r="K5" s="85"/>
      <c r="L5" s="85"/>
      <c r="M5" s="85"/>
      <c r="N5" s="85"/>
      <c r="O5" s="85"/>
      <c r="P5" s="85"/>
      <c r="Q5" s="85"/>
      <c r="R5" s="85"/>
      <c r="S5" s="85"/>
      <c r="T5" s="85"/>
    </row>
    <row r="6" spans="1:22" ht="13">
      <c r="A6" s="85"/>
      <c r="B6" s="85"/>
      <c r="C6" s="85"/>
      <c r="D6" s="85"/>
      <c r="E6" s="85"/>
      <c r="F6" s="85"/>
      <c r="G6" s="85"/>
      <c r="H6" s="85"/>
      <c r="I6" s="85"/>
      <c r="J6" s="85"/>
      <c r="K6" s="85"/>
      <c r="L6" s="85"/>
      <c r="M6" s="85"/>
      <c r="N6" s="85"/>
      <c r="O6" s="85"/>
      <c r="P6" s="86" t="s">
        <v>68</v>
      </c>
      <c r="Q6" s="1163"/>
      <c r="R6" s="1163"/>
      <c r="S6" s="1163"/>
      <c r="T6" s="85"/>
    </row>
    <row r="7" spans="1:22" ht="13">
      <c r="A7" s="85"/>
      <c r="B7" s="85"/>
      <c r="C7" s="85"/>
      <c r="D7" s="85"/>
      <c r="E7" s="85"/>
      <c r="F7" s="85"/>
      <c r="G7" s="85"/>
      <c r="H7" s="85"/>
      <c r="I7" s="85"/>
      <c r="J7" s="85"/>
      <c r="K7" s="85"/>
      <c r="L7" s="85"/>
      <c r="M7" s="85"/>
      <c r="N7" s="85"/>
      <c r="O7" s="85"/>
      <c r="P7" s="87" t="s">
        <v>69</v>
      </c>
      <c r="Q7" s="1164"/>
      <c r="R7" s="1164"/>
      <c r="S7" s="1164"/>
      <c r="T7" s="85"/>
    </row>
    <row r="8" spans="1:22" ht="12.75" customHeight="1">
      <c r="A8" s="88"/>
      <c r="B8" s="88"/>
      <c r="C8" s="88"/>
      <c r="D8" s="88"/>
      <c r="E8" s="88"/>
      <c r="F8" s="88"/>
      <c r="G8" s="88"/>
      <c r="H8" s="88"/>
      <c r="I8" s="88"/>
      <c r="J8" s="88"/>
      <c r="K8" s="88"/>
      <c r="L8" s="88"/>
      <c r="M8" s="88"/>
      <c r="N8" s="88"/>
      <c r="O8" s="88"/>
      <c r="P8" s="89" t="s">
        <v>70</v>
      </c>
      <c r="Q8" s="90" t="s">
        <v>71</v>
      </c>
      <c r="R8" s="1151" t="s">
        <v>72</v>
      </c>
      <c r="S8" s="1152"/>
      <c r="T8" s="88"/>
    </row>
    <row r="9" spans="1:22" ht="12.75" customHeight="1">
      <c r="A9" s="88"/>
      <c r="B9" s="88"/>
      <c r="C9" s="88"/>
      <c r="D9" s="88"/>
      <c r="E9" s="88"/>
      <c r="F9" s="88"/>
      <c r="G9" s="88"/>
      <c r="H9" s="88"/>
      <c r="I9" s="88"/>
      <c r="J9" s="88"/>
      <c r="K9" s="88"/>
      <c r="L9" s="88"/>
      <c r="M9" s="88"/>
      <c r="N9" s="88"/>
      <c r="O9" s="88"/>
      <c r="P9" s="1165"/>
      <c r="Q9" s="1165"/>
      <c r="R9" s="1168"/>
      <c r="S9" s="1169"/>
      <c r="T9" s="88"/>
    </row>
    <row r="10" spans="1:22" ht="12.75" customHeight="1">
      <c r="A10" s="88"/>
      <c r="B10" s="88"/>
      <c r="C10" s="88"/>
      <c r="D10" s="88"/>
      <c r="E10" s="88"/>
      <c r="F10" s="88"/>
      <c r="G10" s="88"/>
      <c r="H10" s="88"/>
      <c r="I10" s="88"/>
      <c r="J10" s="88"/>
      <c r="K10" s="88"/>
      <c r="L10" s="88"/>
      <c r="M10" s="88"/>
      <c r="N10" s="88"/>
      <c r="O10" s="88"/>
      <c r="P10" s="1166"/>
      <c r="Q10" s="1166"/>
      <c r="R10" s="1170"/>
      <c r="S10" s="1171"/>
      <c r="T10" s="88"/>
    </row>
    <row r="11" spans="1:22" ht="13">
      <c r="A11" s="91"/>
      <c r="B11" s="91"/>
      <c r="C11" s="91"/>
      <c r="D11" s="91"/>
      <c r="E11" s="91"/>
      <c r="F11" s="91"/>
      <c r="G11" s="91"/>
      <c r="H11" s="91"/>
      <c r="I11" s="91"/>
      <c r="J11" s="91"/>
      <c r="K11" s="91"/>
      <c r="L11" s="91"/>
      <c r="M11" s="91"/>
      <c r="N11" s="91"/>
      <c r="O11" s="91"/>
      <c r="P11" s="1166"/>
      <c r="Q11" s="1166"/>
      <c r="R11" s="1170"/>
      <c r="S11" s="1171"/>
      <c r="T11" s="91"/>
    </row>
    <row r="12" spans="1:22" ht="13">
      <c r="A12" s="85" t="s">
        <v>73</v>
      </c>
      <c r="B12" s="85"/>
      <c r="C12" s="85"/>
      <c r="D12" s="85"/>
      <c r="E12" s="85"/>
      <c r="F12" s="85"/>
      <c r="G12" s="85"/>
      <c r="H12" s="85"/>
      <c r="I12" s="85"/>
      <c r="J12" s="85"/>
      <c r="K12" s="85"/>
      <c r="L12" s="85"/>
      <c r="M12" s="85"/>
      <c r="N12" s="85"/>
      <c r="O12" s="85"/>
      <c r="P12" s="1167"/>
      <c r="Q12" s="1167"/>
      <c r="R12" s="1172"/>
      <c r="S12" s="1173"/>
      <c r="T12" s="85"/>
    </row>
    <row r="13" spans="1:22" ht="15.65" customHeight="1" thickBot="1">
      <c r="A13" s="85"/>
      <c r="B13" s="85"/>
      <c r="C13" s="85"/>
      <c r="D13" s="85"/>
      <c r="E13" s="85"/>
      <c r="F13" s="85"/>
      <c r="G13" s="85"/>
      <c r="H13" s="85"/>
      <c r="I13" s="85"/>
      <c r="J13" s="85"/>
      <c r="K13" s="85"/>
      <c r="L13" s="85"/>
      <c r="M13" s="85"/>
      <c r="N13" s="85"/>
      <c r="O13" s="85"/>
      <c r="P13" s="85"/>
      <c r="Q13" s="85"/>
      <c r="R13" s="85"/>
      <c r="S13" s="85"/>
      <c r="T13" s="85"/>
    </row>
    <row r="14" spans="1:22" ht="15.65" customHeight="1" thickBot="1">
      <c r="A14" s="1174" t="s">
        <v>74</v>
      </c>
      <c r="B14" s="1175"/>
      <c r="C14" s="1175"/>
      <c r="D14" s="1175"/>
      <c r="E14" s="1175"/>
      <c r="F14" s="1175"/>
      <c r="G14" s="1175"/>
      <c r="H14" s="1175"/>
      <c r="I14" s="1175"/>
      <c r="J14" s="1175"/>
      <c r="K14" s="1175"/>
      <c r="L14" s="1176"/>
      <c r="M14" s="1176"/>
      <c r="N14" s="1176"/>
      <c r="O14" s="1176"/>
      <c r="P14" s="1176"/>
      <c r="Q14" s="1176"/>
      <c r="R14" s="1175"/>
      <c r="S14" s="1175"/>
      <c r="T14" s="1177"/>
    </row>
    <row r="15" spans="1:22" ht="24.75" customHeight="1">
      <c r="A15" s="1178" t="s">
        <v>75</v>
      </c>
      <c r="B15" s="1180" t="s">
        <v>76</v>
      </c>
      <c r="C15" s="1181"/>
      <c r="D15" s="1181"/>
      <c r="E15" s="1181"/>
      <c r="F15" s="1181"/>
      <c r="G15" s="1182"/>
      <c r="H15" s="1186" t="s">
        <v>77</v>
      </c>
      <c r="I15" s="1186"/>
      <c r="J15" s="1186"/>
      <c r="K15" s="1186"/>
      <c r="L15" s="1188" t="s">
        <v>21</v>
      </c>
      <c r="M15" s="1189"/>
      <c r="N15" s="1189"/>
      <c r="O15" s="1189"/>
      <c r="P15" s="1189"/>
      <c r="Q15" s="1190"/>
      <c r="R15" s="1191" t="s">
        <v>78</v>
      </c>
      <c r="S15" s="1191"/>
      <c r="T15" s="1192"/>
    </row>
    <row r="16" spans="1:22" ht="61.5" customHeight="1">
      <c r="A16" s="1179"/>
      <c r="B16" s="1183"/>
      <c r="C16" s="1184"/>
      <c r="D16" s="1184"/>
      <c r="E16" s="1184"/>
      <c r="F16" s="1184"/>
      <c r="G16" s="1185"/>
      <c r="H16" s="1187"/>
      <c r="I16" s="1187"/>
      <c r="J16" s="1187"/>
      <c r="K16" s="1187"/>
      <c r="L16" s="92" t="s">
        <v>44</v>
      </c>
      <c r="M16" s="92" t="s">
        <v>45</v>
      </c>
      <c r="N16" s="92" t="s">
        <v>46</v>
      </c>
      <c r="O16" s="92" t="s">
        <v>47</v>
      </c>
      <c r="P16" s="93" t="s">
        <v>48</v>
      </c>
      <c r="Q16" s="92" t="s">
        <v>79</v>
      </c>
      <c r="R16" s="1193"/>
      <c r="S16" s="1193"/>
      <c r="T16" s="1194"/>
    </row>
    <row r="17" spans="1:20" ht="15.65" customHeight="1">
      <c r="A17" s="94">
        <v>1</v>
      </c>
      <c r="B17" s="1195"/>
      <c r="C17" s="1196"/>
      <c r="D17" s="1196"/>
      <c r="E17" s="1196"/>
      <c r="F17" s="1196"/>
      <c r="G17" s="1197"/>
      <c r="H17" s="1198"/>
      <c r="I17" s="1199"/>
      <c r="J17" s="1199"/>
      <c r="K17" s="1200"/>
      <c r="L17" s="95"/>
      <c r="M17" s="95"/>
      <c r="N17" s="43"/>
      <c r="O17" s="95"/>
      <c r="P17" s="95"/>
      <c r="Q17" s="95"/>
      <c r="R17" s="1201"/>
      <c r="S17" s="1202"/>
      <c r="T17" s="1203"/>
    </row>
    <row r="18" spans="1:20" ht="15.65" customHeight="1">
      <c r="A18" s="94">
        <v>2</v>
      </c>
      <c r="B18" s="1195"/>
      <c r="C18" s="1196"/>
      <c r="D18" s="1196"/>
      <c r="E18" s="1196"/>
      <c r="F18" s="1196"/>
      <c r="G18" s="1197"/>
      <c r="H18" s="1198"/>
      <c r="I18" s="1199"/>
      <c r="J18" s="1199"/>
      <c r="K18" s="1200"/>
      <c r="L18" s="96"/>
      <c r="M18" s="96"/>
      <c r="N18" s="96"/>
      <c r="O18" s="96"/>
      <c r="P18" s="96"/>
      <c r="Q18" s="96"/>
      <c r="R18" s="1201"/>
      <c r="S18" s="1202"/>
      <c r="T18" s="1203"/>
    </row>
    <row r="19" spans="1:20" ht="15.65" customHeight="1">
      <c r="A19" s="94">
        <v>3</v>
      </c>
      <c r="B19" s="1195"/>
      <c r="C19" s="1196"/>
      <c r="D19" s="1196"/>
      <c r="E19" s="1196"/>
      <c r="F19" s="1196"/>
      <c r="G19" s="1197"/>
      <c r="H19" s="1198"/>
      <c r="I19" s="1199"/>
      <c r="J19" s="1199"/>
      <c r="K19" s="1200"/>
      <c r="L19" s="96"/>
      <c r="M19" s="96"/>
      <c r="N19" s="96"/>
      <c r="O19" s="96"/>
      <c r="P19" s="96"/>
      <c r="Q19" s="96"/>
      <c r="R19" s="1201"/>
      <c r="S19" s="1202"/>
      <c r="T19" s="1203"/>
    </row>
    <row r="20" spans="1:20" ht="15.65" customHeight="1">
      <c r="A20" s="94">
        <v>4</v>
      </c>
      <c r="B20" s="1195"/>
      <c r="C20" s="1196"/>
      <c r="D20" s="1196"/>
      <c r="E20" s="1196"/>
      <c r="F20" s="1196"/>
      <c r="G20" s="1197"/>
      <c r="H20" s="1198"/>
      <c r="I20" s="1199"/>
      <c r="J20" s="1199"/>
      <c r="K20" s="1200"/>
      <c r="L20" s="96"/>
      <c r="M20" s="96"/>
      <c r="N20" s="96"/>
      <c r="O20" s="96"/>
      <c r="P20" s="96"/>
      <c r="Q20" s="96"/>
      <c r="R20" s="1201"/>
      <c r="S20" s="1202"/>
      <c r="T20" s="1203"/>
    </row>
    <row r="21" spans="1:20" ht="15.65" customHeight="1">
      <c r="A21" s="94">
        <v>5</v>
      </c>
      <c r="B21" s="1195"/>
      <c r="C21" s="1196"/>
      <c r="D21" s="1196"/>
      <c r="E21" s="1196"/>
      <c r="F21" s="1196"/>
      <c r="G21" s="1197"/>
      <c r="H21" s="1198"/>
      <c r="I21" s="1199"/>
      <c r="J21" s="1199"/>
      <c r="K21" s="1200"/>
      <c r="L21" s="96"/>
      <c r="M21" s="96"/>
      <c r="N21" s="96"/>
      <c r="O21" s="96"/>
      <c r="P21" s="96"/>
      <c r="Q21" s="96"/>
      <c r="R21" s="1201"/>
      <c r="S21" s="1202"/>
      <c r="T21" s="1203"/>
    </row>
    <row r="22" spans="1:20" ht="15.65" customHeight="1">
      <c r="A22" s="94">
        <v>6</v>
      </c>
      <c r="B22" s="1195"/>
      <c r="C22" s="1196"/>
      <c r="D22" s="1196"/>
      <c r="E22" s="1196"/>
      <c r="F22" s="1196"/>
      <c r="G22" s="1197"/>
      <c r="H22" s="1198"/>
      <c r="I22" s="1199"/>
      <c r="J22" s="1199"/>
      <c r="K22" s="1200"/>
      <c r="L22" s="96"/>
      <c r="M22" s="96"/>
      <c r="N22" s="96"/>
      <c r="O22" s="96"/>
      <c r="P22" s="96"/>
      <c r="Q22" s="96"/>
      <c r="R22" s="1201"/>
      <c r="S22" s="1202"/>
      <c r="T22" s="1203"/>
    </row>
    <row r="23" spans="1:20" ht="15.65" customHeight="1">
      <c r="A23" s="94">
        <v>7</v>
      </c>
      <c r="B23" s="1195"/>
      <c r="C23" s="1196"/>
      <c r="D23" s="1196"/>
      <c r="E23" s="1196"/>
      <c r="F23" s="1196"/>
      <c r="G23" s="1197"/>
      <c r="H23" s="1198"/>
      <c r="I23" s="1199"/>
      <c r="J23" s="1199"/>
      <c r="K23" s="1200"/>
      <c r="L23" s="96"/>
      <c r="M23" s="96"/>
      <c r="N23" s="96"/>
      <c r="O23" s="96"/>
      <c r="P23" s="96"/>
      <c r="Q23" s="96"/>
      <c r="R23" s="1201"/>
      <c r="S23" s="1202"/>
      <c r="T23" s="1203"/>
    </row>
    <row r="24" spans="1:20" ht="15.65" customHeight="1">
      <c r="A24" s="94">
        <v>8</v>
      </c>
      <c r="B24" s="1195"/>
      <c r="C24" s="1196"/>
      <c r="D24" s="1196"/>
      <c r="E24" s="1196"/>
      <c r="F24" s="1196"/>
      <c r="G24" s="1197"/>
      <c r="H24" s="1198"/>
      <c r="I24" s="1199"/>
      <c r="J24" s="1199"/>
      <c r="K24" s="1200"/>
      <c r="L24" s="96"/>
      <c r="M24" s="96"/>
      <c r="N24" s="96"/>
      <c r="O24" s="96"/>
      <c r="P24" s="96"/>
      <c r="Q24" s="96"/>
      <c r="R24" s="1201"/>
      <c r="S24" s="1202"/>
      <c r="T24" s="1203"/>
    </row>
    <row r="25" spans="1:20" ht="15.65" customHeight="1">
      <c r="A25" s="94">
        <v>9</v>
      </c>
      <c r="B25" s="1195"/>
      <c r="C25" s="1196"/>
      <c r="D25" s="1196"/>
      <c r="E25" s="1196"/>
      <c r="F25" s="1196"/>
      <c r="G25" s="1197"/>
      <c r="H25" s="1198"/>
      <c r="I25" s="1199"/>
      <c r="J25" s="1199"/>
      <c r="K25" s="1200"/>
      <c r="L25" s="96"/>
      <c r="M25" s="96"/>
      <c r="N25" s="96"/>
      <c r="O25" s="96"/>
      <c r="P25" s="96"/>
      <c r="Q25" s="96"/>
      <c r="R25" s="1201"/>
      <c r="S25" s="1202"/>
      <c r="T25" s="1203"/>
    </row>
    <row r="26" spans="1:20" ht="15.65" customHeight="1">
      <c r="A26" s="94">
        <v>10</v>
      </c>
      <c r="B26" s="1195"/>
      <c r="C26" s="1196"/>
      <c r="D26" s="1196"/>
      <c r="E26" s="1196"/>
      <c r="F26" s="1196"/>
      <c r="G26" s="1197"/>
      <c r="H26" s="1198"/>
      <c r="I26" s="1199"/>
      <c r="J26" s="1199"/>
      <c r="K26" s="1200"/>
      <c r="L26" s="96"/>
      <c r="M26" s="96"/>
      <c r="N26" s="96"/>
      <c r="O26" s="96"/>
      <c r="P26" s="96"/>
      <c r="Q26" s="96"/>
      <c r="R26" s="1201"/>
      <c r="S26" s="1202"/>
      <c r="T26" s="1203"/>
    </row>
    <row r="27" spans="1:20" ht="15.65" customHeight="1">
      <c r="A27" s="94">
        <v>11</v>
      </c>
      <c r="B27" s="1195"/>
      <c r="C27" s="1196"/>
      <c r="D27" s="1196"/>
      <c r="E27" s="1196"/>
      <c r="F27" s="1196"/>
      <c r="G27" s="1197"/>
      <c r="H27" s="1198"/>
      <c r="I27" s="1199"/>
      <c r="J27" s="1199"/>
      <c r="K27" s="1200"/>
      <c r="L27" s="96"/>
      <c r="M27" s="96"/>
      <c r="N27" s="96"/>
      <c r="O27" s="96"/>
      <c r="P27" s="96"/>
      <c r="Q27" s="96"/>
      <c r="R27" s="1201"/>
      <c r="S27" s="1202"/>
      <c r="T27" s="1203"/>
    </row>
    <row r="28" spans="1:20" ht="15.65" customHeight="1">
      <c r="A28" s="94">
        <v>12</v>
      </c>
      <c r="B28" s="1195"/>
      <c r="C28" s="1196"/>
      <c r="D28" s="1196"/>
      <c r="E28" s="1196"/>
      <c r="F28" s="1196"/>
      <c r="G28" s="1197"/>
      <c r="H28" s="1198"/>
      <c r="I28" s="1199"/>
      <c r="J28" s="1199"/>
      <c r="K28" s="1200"/>
      <c r="L28" s="96"/>
      <c r="M28" s="96"/>
      <c r="N28" s="96"/>
      <c r="O28" s="96"/>
      <c r="P28" s="96"/>
      <c r="Q28" s="96"/>
      <c r="R28" s="1201"/>
      <c r="S28" s="1202"/>
      <c r="T28" s="1203"/>
    </row>
    <row r="29" spans="1:20" ht="15.65" customHeight="1">
      <c r="A29" s="94">
        <v>13</v>
      </c>
      <c r="B29" s="1195"/>
      <c r="C29" s="1196"/>
      <c r="D29" s="1196"/>
      <c r="E29" s="1196"/>
      <c r="F29" s="1196"/>
      <c r="G29" s="1197"/>
      <c r="H29" s="1198"/>
      <c r="I29" s="1199"/>
      <c r="J29" s="1199"/>
      <c r="K29" s="1200"/>
      <c r="L29" s="96"/>
      <c r="M29" s="96"/>
      <c r="N29" s="96"/>
      <c r="O29" s="96"/>
      <c r="P29" s="96"/>
      <c r="Q29" s="96"/>
      <c r="R29" s="1201"/>
      <c r="S29" s="1202"/>
      <c r="T29" s="1203"/>
    </row>
    <row r="30" spans="1:20" ht="15.65" customHeight="1">
      <c r="A30" s="94">
        <v>14</v>
      </c>
      <c r="B30" s="1195"/>
      <c r="C30" s="1196"/>
      <c r="D30" s="1196"/>
      <c r="E30" s="1196"/>
      <c r="F30" s="1196"/>
      <c r="G30" s="1197"/>
      <c r="H30" s="1198"/>
      <c r="I30" s="1199"/>
      <c r="J30" s="1199"/>
      <c r="K30" s="1200"/>
      <c r="L30" s="96"/>
      <c r="M30" s="96"/>
      <c r="N30" s="96"/>
      <c r="O30" s="96"/>
      <c r="P30" s="96"/>
      <c r="Q30" s="96"/>
      <c r="R30" s="1201"/>
      <c r="S30" s="1202"/>
      <c r="T30" s="1203"/>
    </row>
    <row r="31" spans="1:20" ht="15.65" customHeight="1">
      <c r="A31" s="94">
        <v>15</v>
      </c>
      <c r="B31" s="1195"/>
      <c r="C31" s="1196"/>
      <c r="D31" s="1196"/>
      <c r="E31" s="1196"/>
      <c r="F31" s="1196"/>
      <c r="G31" s="1197"/>
      <c r="H31" s="1198"/>
      <c r="I31" s="1199"/>
      <c r="J31" s="1199"/>
      <c r="K31" s="1200"/>
      <c r="L31" s="96"/>
      <c r="M31" s="96"/>
      <c r="N31" s="96"/>
      <c r="O31" s="96"/>
      <c r="P31" s="96"/>
      <c r="Q31" s="96"/>
      <c r="R31" s="1201"/>
      <c r="S31" s="1202"/>
      <c r="T31" s="1203"/>
    </row>
    <row r="32" spans="1:20" ht="15.65" customHeight="1">
      <c r="A32" s="94">
        <v>16</v>
      </c>
      <c r="B32" s="1195"/>
      <c r="C32" s="1196"/>
      <c r="D32" s="1196"/>
      <c r="E32" s="1196"/>
      <c r="F32" s="1196"/>
      <c r="G32" s="1197"/>
      <c r="H32" s="1198"/>
      <c r="I32" s="1199"/>
      <c r="J32" s="1199"/>
      <c r="K32" s="1200"/>
      <c r="L32" s="96"/>
      <c r="M32" s="96"/>
      <c r="N32" s="96"/>
      <c r="O32" s="96"/>
      <c r="P32" s="96"/>
      <c r="Q32" s="96"/>
      <c r="R32" s="1201"/>
      <c r="S32" s="1202"/>
      <c r="T32" s="1203"/>
    </row>
    <row r="33" spans="1:20" ht="15.65" customHeight="1">
      <c r="A33" s="94">
        <v>17</v>
      </c>
      <c r="B33" s="1195"/>
      <c r="C33" s="1196"/>
      <c r="D33" s="1196"/>
      <c r="E33" s="1196"/>
      <c r="F33" s="1196"/>
      <c r="G33" s="1197"/>
      <c r="H33" s="1198"/>
      <c r="I33" s="1199"/>
      <c r="J33" s="1199"/>
      <c r="K33" s="1200"/>
      <c r="L33" s="96"/>
      <c r="M33" s="96"/>
      <c r="N33" s="96"/>
      <c r="O33" s="96"/>
      <c r="P33" s="96"/>
      <c r="Q33" s="96"/>
      <c r="R33" s="1201"/>
      <c r="S33" s="1202"/>
      <c r="T33" s="1203"/>
    </row>
    <row r="34" spans="1:20" ht="15.65" customHeight="1">
      <c r="A34" s="94">
        <v>18</v>
      </c>
      <c r="B34" s="1195"/>
      <c r="C34" s="1196"/>
      <c r="D34" s="1196"/>
      <c r="E34" s="1196"/>
      <c r="F34" s="1196"/>
      <c r="G34" s="1197"/>
      <c r="H34" s="1198"/>
      <c r="I34" s="1199"/>
      <c r="J34" s="1199"/>
      <c r="K34" s="1200"/>
      <c r="L34" s="96"/>
      <c r="M34" s="96"/>
      <c r="N34" s="96"/>
      <c r="O34" s="96"/>
      <c r="P34" s="96"/>
      <c r="Q34" s="96"/>
      <c r="R34" s="1201"/>
      <c r="S34" s="1202"/>
      <c r="T34" s="1203"/>
    </row>
    <row r="35" spans="1:20" ht="15.65" customHeight="1">
      <c r="A35" s="94">
        <v>19</v>
      </c>
      <c r="B35" s="1195"/>
      <c r="C35" s="1196"/>
      <c r="D35" s="1196"/>
      <c r="E35" s="1196"/>
      <c r="F35" s="1196"/>
      <c r="G35" s="1197"/>
      <c r="H35" s="1198"/>
      <c r="I35" s="1199"/>
      <c r="J35" s="1199"/>
      <c r="K35" s="1200"/>
      <c r="L35" s="96"/>
      <c r="M35" s="96"/>
      <c r="N35" s="96"/>
      <c r="O35" s="96"/>
      <c r="P35" s="96"/>
      <c r="Q35" s="96"/>
      <c r="R35" s="1201"/>
      <c r="S35" s="1202"/>
      <c r="T35" s="1203"/>
    </row>
    <row r="36" spans="1:20" ht="15.65" customHeight="1">
      <c r="A36" s="94">
        <v>20</v>
      </c>
      <c r="B36" s="1195"/>
      <c r="C36" s="1196"/>
      <c r="D36" s="1196"/>
      <c r="E36" s="1196"/>
      <c r="F36" s="1196"/>
      <c r="G36" s="1197"/>
      <c r="H36" s="1198"/>
      <c r="I36" s="1199"/>
      <c r="J36" s="1199"/>
      <c r="K36" s="1200"/>
      <c r="L36" s="96"/>
      <c r="M36" s="96"/>
      <c r="N36" s="96"/>
      <c r="O36" s="96"/>
      <c r="P36" s="96"/>
      <c r="Q36" s="96"/>
      <c r="R36" s="1201"/>
      <c r="S36" s="1202"/>
      <c r="T36" s="1203"/>
    </row>
    <row r="37" spans="1:20" ht="15.65" customHeight="1">
      <c r="A37" s="94">
        <v>21</v>
      </c>
      <c r="B37" s="1195"/>
      <c r="C37" s="1196"/>
      <c r="D37" s="1196"/>
      <c r="E37" s="1196"/>
      <c r="F37" s="1196"/>
      <c r="G37" s="1197"/>
      <c r="H37" s="1198"/>
      <c r="I37" s="1199"/>
      <c r="J37" s="1199"/>
      <c r="K37" s="1200"/>
      <c r="L37" s="96"/>
      <c r="M37" s="96"/>
      <c r="N37" s="96"/>
      <c r="O37" s="96"/>
      <c r="P37" s="96"/>
      <c r="Q37" s="96"/>
      <c r="R37" s="1201"/>
      <c r="S37" s="1202"/>
      <c r="T37" s="1203"/>
    </row>
    <row r="38" spans="1:20" ht="15.65" customHeight="1">
      <c r="A38" s="94">
        <v>22</v>
      </c>
      <c r="B38" s="1195"/>
      <c r="C38" s="1196"/>
      <c r="D38" s="1196"/>
      <c r="E38" s="1196"/>
      <c r="F38" s="1196"/>
      <c r="G38" s="1197"/>
      <c r="H38" s="1198"/>
      <c r="I38" s="1199"/>
      <c r="J38" s="1199"/>
      <c r="K38" s="1200"/>
      <c r="L38" s="96"/>
      <c r="M38" s="96"/>
      <c r="N38" s="96"/>
      <c r="O38" s="96"/>
      <c r="P38" s="96"/>
      <c r="Q38" s="96"/>
      <c r="R38" s="1201"/>
      <c r="S38" s="1202"/>
      <c r="T38" s="1203"/>
    </row>
    <row r="39" spans="1:20" ht="15.65" customHeight="1">
      <c r="A39" s="94">
        <v>23</v>
      </c>
      <c r="B39" s="1195"/>
      <c r="C39" s="1196"/>
      <c r="D39" s="1196"/>
      <c r="E39" s="1196"/>
      <c r="F39" s="1196"/>
      <c r="G39" s="1197"/>
      <c r="H39" s="1198"/>
      <c r="I39" s="1199"/>
      <c r="J39" s="1199"/>
      <c r="K39" s="1200"/>
      <c r="L39" s="96"/>
      <c r="M39" s="96"/>
      <c r="N39" s="96"/>
      <c r="O39" s="96"/>
      <c r="P39" s="96"/>
      <c r="Q39" s="96"/>
      <c r="R39" s="1201"/>
      <c r="S39" s="1202"/>
      <c r="T39" s="1203"/>
    </row>
    <row r="40" spans="1:20" ht="15" customHeight="1">
      <c r="A40" s="94">
        <v>24</v>
      </c>
      <c r="B40" s="1195"/>
      <c r="C40" s="1196"/>
      <c r="D40" s="1196"/>
      <c r="E40" s="1196"/>
      <c r="F40" s="1196"/>
      <c r="G40" s="1197"/>
      <c r="H40" s="1198"/>
      <c r="I40" s="1199"/>
      <c r="J40" s="1199"/>
      <c r="K40" s="1200"/>
      <c r="L40" s="96"/>
      <c r="M40" s="96"/>
      <c r="N40" s="96"/>
      <c r="O40" s="96"/>
      <c r="P40" s="96"/>
      <c r="Q40" s="96"/>
      <c r="R40" s="1201"/>
      <c r="S40" s="1202"/>
      <c r="T40" s="1203"/>
    </row>
    <row r="41" spans="1:20" ht="15" customHeight="1">
      <c r="A41" s="94">
        <v>25</v>
      </c>
      <c r="B41" s="1195"/>
      <c r="C41" s="1196"/>
      <c r="D41" s="1196"/>
      <c r="E41" s="1196"/>
      <c r="F41" s="1196"/>
      <c r="G41" s="1197"/>
      <c r="H41" s="1198"/>
      <c r="I41" s="1199"/>
      <c r="J41" s="1199"/>
      <c r="K41" s="1200"/>
      <c r="L41" s="96"/>
      <c r="M41" s="96"/>
      <c r="N41" s="96"/>
      <c r="O41" s="96"/>
      <c r="P41" s="96"/>
      <c r="Q41" s="96"/>
      <c r="R41" s="1201"/>
      <c r="S41" s="1202"/>
      <c r="T41" s="1203"/>
    </row>
  </sheetData>
  <mergeCells count="90">
    <mergeCell ref="B41:G41"/>
    <mergeCell ref="H41:K41"/>
    <mergeCell ref="R41:T41"/>
    <mergeCell ref="B39:G39"/>
    <mergeCell ref="H39:K39"/>
    <mergeCell ref="R39:T39"/>
    <mergeCell ref="B40:G40"/>
    <mergeCell ref="H40:K40"/>
    <mergeCell ref="R40:T40"/>
    <mergeCell ref="B37:G37"/>
    <mergeCell ref="H37:K37"/>
    <mergeCell ref="R37:T37"/>
    <mergeCell ref="B38:G38"/>
    <mergeCell ref="H38:K38"/>
    <mergeCell ref="R38:T38"/>
    <mergeCell ref="B35:G35"/>
    <mergeCell ref="H35:K35"/>
    <mergeCell ref="R35:T35"/>
    <mergeCell ref="B36:G36"/>
    <mergeCell ref="H36:K36"/>
    <mergeCell ref="R36:T36"/>
    <mergeCell ref="B33:G33"/>
    <mergeCell ref="H33:K33"/>
    <mergeCell ref="R33:T33"/>
    <mergeCell ref="B34:G34"/>
    <mergeCell ref="H34:K34"/>
    <mergeCell ref="R34:T34"/>
    <mergeCell ref="B31:G31"/>
    <mergeCell ref="H31:K31"/>
    <mergeCell ref="R31:T31"/>
    <mergeCell ref="B32:G32"/>
    <mergeCell ref="H32:K32"/>
    <mergeCell ref="R32:T32"/>
    <mergeCell ref="B29:G29"/>
    <mergeCell ref="H29:K29"/>
    <mergeCell ref="R29:T29"/>
    <mergeCell ref="B30:G30"/>
    <mergeCell ref="H30:K30"/>
    <mergeCell ref="R30:T30"/>
    <mergeCell ref="B27:G27"/>
    <mergeCell ref="H27:K27"/>
    <mergeCell ref="R27:T27"/>
    <mergeCell ref="B28:G28"/>
    <mergeCell ref="H28:K28"/>
    <mergeCell ref="R28:T28"/>
    <mergeCell ref="B25:G25"/>
    <mergeCell ref="H25:K25"/>
    <mergeCell ref="R25:T25"/>
    <mergeCell ref="B26:G26"/>
    <mergeCell ref="H26:K26"/>
    <mergeCell ref="R26:T26"/>
    <mergeCell ref="B23:G23"/>
    <mergeCell ref="H23:K23"/>
    <mergeCell ref="R23:T23"/>
    <mergeCell ref="B24:G24"/>
    <mergeCell ref="H24:K24"/>
    <mergeCell ref="R24:T24"/>
    <mergeCell ref="B21:G21"/>
    <mergeCell ref="H21:K21"/>
    <mergeCell ref="R21:T21"/>
    <mergeCell ref="B22:G22"/>
    <mergeCell ref="H22:K22"/>
    <mergeCell ref="R22:T22"/>
    <mergeCell ref="B19:G19"/>
    <mergeCell ref="H19:K19"/>
    <mergeCell ref="R19:T19"/>
    <mergeCell ref="B20:G20"/>
    <mergeCell ref="H20:K20"/>
    <mergeCell ref="R20:T20"/>
    <mergeCell ref="B17:G17"/>
    <mergeCell ref="H17:K17"/>
    <mergeCell ref="R17:T17"/>
    <mergeCell ref="B18:G18"/>
    <mergeCell ref="H18:K18"/>
    <mergeCell ref="R18:T18"/>
    <mergeCell ref="P9:P12"/>
    <mergeCell ref="Q9:Q12"/>
    <mergeCell ref="R9:S12"/>
    <mergeCell ref="A14:T14"/>
    <mergeCell ref="A15:A16"/>
    <mergeCell ref="B15:G16"/>
    <mergeCell ref="H15:K16"/>
    <mergeCell ref="L15:Q15"/>
    <mergeCell ref="R15:T16"/>
    <mergeCell ref="R8:S8"/>
    <mergeCell ref="A2:T2"/>
    <mergeCell ref="A3:T3"/>
    <mergeCell ref="A4:T4"/>
    <mergeCell ref="Q6:S6"/>
    <mergeCell ref="Q7:S7"/>
  </mergeCells>
  <phoneticPr fontId="37"/>
  <dataValidations count="1">
    <dataValidation type="list" allowBlank="1" showInputMessage="1" showErrorMessage="1" error="Only &quot;Yes&quot; or &quot;No&quot; Allowed" sqref="N17">
      <formula1>$V$3:$V$4</formula1>
    </dataValidation>
  </dataValidations>
  <printOptions horizontalCentered="1"/>
  <pageMargins left="0.51181102362204722" right="0.51181102362204722" top="0.74803149606299213" bottom="0.74803149606299213" header="0.51181102362204722" footer="0.51181102362204722"/>
  <pageSetup paperSize="9" scale="72" fitToHeight="4"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17</xdr:col>
                    <xdr:colOff>38100</xdr:colOff>
                    <xdr:row>17</xdr:row>
                    <xdr:rowOff>0</xdr:rowOff>
                  </from>
                  <to>
                    <xdr:col>18</xdr:col>
                    <xdr:colOff>247650</xdr:colOff>
                    <xdr:row>17</xdr:row>
                    <xdr:rowOff>171450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18</xdr:col>
                    <xdr:colOff>260350</xdr:colOff>
                    <xdr:row>17</xdr:row>
                    <xdr:rowOff>0</xdr:rowOff>
                  </from>
                  <to>
                    <xdr:col>20</xdr:col>
                    <xdr:colOff>88900</xdr:colOff>
                    <xdr:row>17</xdr:row>
                    <xdr:rowOff>171450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17</xdr:col>
                    <xdr:colOff>38100</xdr:colOff>
                    <xdr:row>18</xdr:row>
                    <xdr:rowOff>0</xdr:rowOff>
                  </from>
                  <to>
                    <xdr:col>18</xdr:col>
                    <xdr:colOff>247650</xdr:colOff>
                    <xdr:row>18</xdr:row>
                    <xdr:rowOff>171450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18</xdr:col>
                    <xdr:colOff>260350</xdr:colOff>
                    <xdr:row>18</xdr:row>
                    <xdr:rowOff>0</xdr:rowOff>
                  </from>
                  <to>
                    <xdr:col>20</xdr:col>
                    <xdr:colOff>88900</xdr:colOff>
                    <xdr:row>18</xdr:row>
                    <xdr:rowOff>171450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17</xdr:col>
                    <xdr:colOff>38100</xdr:colOff>
                    <xdr:row>18</xdr:row>
                    <xdr:rowOff>165100</xdr:rowOff>
                  </from>
                  <to>
                    <xdr:col>18</xdr:col>
                    <xdr:colOff>247650</xdr:colOff>
                    <xdr:row>20</xdr:row>
                    <xdr:rowOff>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18</xdr:col>
                    <xdr:colOff>260350</xdr:colOff>
                    <xdr:row>18</xdr:row>
                    <xdr:rowOff>165100</xdr:rowOff>
                  </from>
                  <to>
                    <xdr:col>20</xdr:col>
                    <xdr:colOff>88900</xdr:colOff>
                    <xdr:row>20</xdr:row>
                    <xdr:rowOff>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17</xdr:col>
                    <xdr:colOff>38100</xdr:colOff>
                    <xdr:row>19</xdr:row>
                    <xdr:rowOff>165100</xdr:rowOff>
                  </from>
                  <to>
                    <xdr:col>18</xdr:col>
                    <xdr:colOff>247650</xdr:colOff>
                    <xdr:row>21</xdr:row>
                    <xdr:rowOff>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18</xdr:col>
                    <xdr:colOff>260350</xdr:colOff>
                    <xdr:row>19</xdr:row>
                    <xdr:rowOff>165100</xdr:rowOff>
                  </from>
                  <to>
                    <xdr:col>20</xdr:col>
                    <xdr:colOff>88900</xdr:colOff>
                    <xdr:row>21</xdr:row>
                    <xdr:rowOff>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17</xdr:col>
                    <xdr:colOff>38100</xdr:colOff>
                    <xdr:row>20</xdr:row>
                    <xdr:rowOff>165100</xdr:rowOff>
                  </from>
                  <to>
                    <xdr:col>18</xdr:col>
                    <xdr:colOff>247650</xdr:colOff>
                    <xdr:row>22</xdr:row>
                    <xdr:rowOff>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18</xdr:col>
                    <xdr:colOff>260350</xdr:colOff>
                    <xdr:row>20</xdr:row>
                    <xdr:rowOff>165100</xdr:rowOff>
                  </from>
                  <to>
                    <xdr:col>20</xdr:col>
                    <xdr:colOff>88900</xdr:colOff>
                    <xdr:row>22</xdr:row>
                    <xdr:rowOff>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17</xdr:col>
                    <xdr:colOff>38100</xdr:colOff>
                    <xdr:row>21</xdr:row>
                    <xdr:rowOff>165100</xdr:rowOff>
                  </from>
                  <to>
                    <xdr:col>18</xdr:col>
                    <xdr:colOff>247650</xdr:colOff>
                    <xdr:row>23</xdr:row>
                    <xdr:rowOff>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18</xdr:col>
                    <xdr:colOff>260350</xdr:colOff>
                    <xdr:row>21</xdr:row>
                    <xdr:rowOff>165100</xdr:rowOff>
                  </from>
                  <to>
                    <xdr:col>20</xdr:col>
                    <xdr:colOff>88900</xdr:colOff>
                    <xdr:row>23</xdr:row>
                    <xdr:rowOff>0</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17</xdr:col>
                    <xdr:colOff>38100</xdr:colOff>
                    <xdr:row>22</xdr:row>
                    <xdr:rowOff>165100</xdr:rowOff>
                  </from>
                  <to>
                    <xdr:col>18</xdr:col>
                    <xdr:colOff>247650</xdr:colOff>
                    <xdr:row>24</xdr:row>
                    <xdr:rowOff>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18</xdr:col>
                    <xdr:colOff>260350</xdr:colOff>
                    <xdr:row>22</xdr:row>
                    <xdr:rowOff>165100</xdr:rowOff>
                  </from>
                  <to>
                    <xdr:col>20</xdr:col>
                    <xdr:colOff>88900</xdr:colOff>
                    <xdr:row>24</xdr:row>
                    <xdr:rowOff>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17</xdr:col>
                    <xdr:colOff>38100</xdr:colOff>
                    <xdr:row>23</xdr:row>
                    <xdr:rowOff>165100</xdr:rowOff>
                  </from>
                  <to>
                    <xdr:col>18</xdr:col>
                    <xdr:colOff>247650</xdr:colOff>
                    <xdr:row>25</xdr:row>
                    <xdr:rowOff>0</xdr:rowOff>
                  </to>
                </anchor>
              </controlPr>
            </control>
          </mc:Choice>
        </mc:AlternateContent>
        <mc:AlternateContent xmlns:mc="http://schemas.openxmlformats.org/markup-compatibility/2006">
          <mc:Choice Requires="x14">
            <control shapeId="2064" r:id="rId19" name="Check Box 16">
              <controlPr locked="0" defaultSize="0" autoFill="0" autoLine="0" autoPict="0">
                <anchor moveWithCells="1">
                  <from>
                    <xdr:col>18</xdr:col>
                    <xdr:colOff>260350</xdr:colOff>
                    <xdr:row>23</xdr:row>
                    <xdr:rowOff>165100</xdr:rowOff>
                  </from>
                  <to>
                    <xdr:col>20</xdr:col>
                    <xdr:colOff>88900</xdr:colOff>
                    <xdr:row>25</xdr:row>
                    <xdr:rowOff>0</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17</xdr:col>
                    <xdr:colOff>38100</xdr:colOff>
                    <xdr:row>24</xdr:row>
                    <xdr:rowOff>165100</xdr:rowOff>
                  </from>
                  <to>
                    <xdr:col>18</xdr:col>
                    <xdr:colOff>247650</xdr:colOff>
                    <xdr:row>26</xdr:row>
                    <xdr:rowOff>0</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18</xdr:col>
                    <xdr:colOff>260350</xdr:colOff>
                    <xdr:row>24</xdr:row>
                    <xdr:rowOff>165100</xdr:rowOff>
                  </from>
                  <to>
                    <xdr:col>20</xdr:col>
                    <xdr:colOff>88900</xdr:colOff>
                    <xdr:row>26</xdr:row>
                    <xdr:rowOff>0</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17</xdr:col>
                    <xdr:colOff>38100</xdr:colOff>
                    <xdr:row>25</xdr:row>
                    <xdr:rowOff>165100</xdr:rowOff>
                  </from>
                  <to>
                    <xdr:col>18</xdr:col>
                    <xdr:colOff>247650</xdr:colOff>
                    <xdr:row>27</xdr:row>
                    <xdr:rowOff>0</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18</xdr:col>
                    <xdr:colOff>260350</xdr:colOff>
                    <xdr:row>25</xdr:row>
                    <xdr:rowOff>165100</xdr:rowOff>
                  </from>
                  <to>
                    <xdr:col>20</xdr:col>
                    <xdr:colOff>88900</xdr:colOff>
                    <xdr:row>27</xdr:row>
                    <xdr:rowOff>0</xdr:rowOff>
                  </to>
                </anchor>
              </controlPr>
            </control>
          </mc:Choice>
        </mc:AlternateContent>
        <mc:AlternateContent xmlns:mc="http://schemas.openxmlformats.org/markup-compatibility/2006">
          <mc:Choice Requires="x14">
            <control shapeId="2069" r:id="rId24" name="Check Box 21">
              <controlPr locked="0" defaultSize="0" autoFill="0" autoLine="0" autoPict="0">
                <anchor moveWithCells="1">
                  <from>
                    <xdr:col>17</xdr:col>
                    <xdr:colOff>38100</xdr:colOff>
                    <xdr:row>26</xdr:row>
                    <xdr:rowOff>165100</xdr:rowOff>
                  </from>
                  <to>
                    <xdr:col>18</xdr:col>
                    <xdr:colOff>247650</xdr:colOff>
                    <xdr:row>28</xdr:row>
                    <xdr:rowOff>0</xdr:rowOff>
                  </to>
                </anchor>
              </controlPr>
            </control>
          </mc:Choice>
        </mc:AlternateContent>
        <mc:AlternateContent xmlns:mc="http://schemas.openxmlformats.org/markup-compatibility/2006">
          <mc:Choice Requires="x14">
            <control shapeId="2070" r:id="rId25" name="Check Box 22">
              <controlPr locked="0" defaultSize="0" autoFill="0" autoLine="0" autoPict="0">
                <anchor moveWithCells="1">
                  <from>
                    <xdr:col>18</xdr:col>
                    <xdr:colOff>260350</xdr:colOff>
                    <xdr:row>26</xdr:row>
                    <xdr:rowOff>165100</xdr:rowOff>
                  </from>
                  <to>
                    <xdr:col>20</xdr:col>
                    <xdr:colOff>88900</xdr:colOff>
                    <xdr:row>28</xdr:row>
                    <xdr:rowOff>0</xdr:rowOff>
                  </to>
                </anchor>
              </controlPr>
            </control>
          </mc:Choice>
        </mc:AlternateContent>
        <mc:AlternateContent xmlns:mc="http://schemas.openxmlformats.org/markup-compatibility/2006">
          <mc:Choice Requires="x14">
            <control shapeId="2071" r:id="rId26" name="Check Box 23">
              <controlPr locked="0" defaultSize="0" autoFill="0" autoLine="0" autoPict="0">
                <anchor moveWithCells="1">
                  <from>
                    <xdr:col>17</xdr:col>
                    <xdr:colOff>38100</xdr:colOff>
                    <xdr:row>27</xdr:row>
                    <xdr:rowOff>165100</xdr:rowOff>
                  </from>
                  <to>
                    <xdr:col>18</xdr:col>
                    <xdr:colOff>247650</xdr:colOff>
                    <xdr:row>29</xdr:row>
                    <xdr:rowOff>0</xdr:rowOff>
                  </to>
                </anchor>
              </controlPr>
            </control>
          </mc:Choice>
        </mc:AlternateContent>
        <mc:AlternateContent xmlns:mc="http://schemas.openxmlformats.org/markup-compatibility/2006">
          <mc:Choice Requires="x14">
            <control shapeId="2072" r:id="rId27" name="Check Box 24">
              <controlPr locked="0" defaultSize="0" autoFill="0" autoLine="0" autoPict="0">
                <anchor moveWithCells="1">
                  <from>
                    <xdr:col>18</xdr:col>
                    <xdr:colOff>260350</xdr:colOff>
                    <xdr:row>27</xdr:row>
                    <xdr:rowOff>165100</xdr:rowOff>
                  </from>
                  <to>
                    <xdr:col>20</xdr:col>
                    <xdr:colOff>88900</xdr:colOff>
                    <xdr:row>29</xdr:row>
                    <xdr:rowOff>0</xdr:rowOff>
                  </to>
                </anchor>
              </controlPr>
            </control>
          </mc:Choice>
        </mc:AlternateContent>
        <mc:AlternateContent xmlns:mc="http://schemas.openxmlformats.org/markup-compatibility/2006">
          <mc:Choice Requires="x14">
            <control shapeId="2073" r:id="rId28" name="Check Box 25">
              <controlPr locked="0" defaultSize="0" autoFill="0" autoLine="0" autoPict="0">
                <anchor moveWithCells="1">
                  <from>
                    <xdr:col>17</xdr:col>
                    <xdr:colOff>38100</xdr:colOff>
                    <xdr:row>28</xdr:row>
                    <xdr:rowOff>165100</xdr:rowOff>
                  </from>
                  <to>
                    <xdr:col>18</xdr:col>
                    <xdr:colOff>247650</xdr:colOff>
                    <xdr:row>30</xdr:row>
                    <xdr:rowOff>0</xdr:rowOff>
                  </to>
                </anchor>
              </controlPr>
            </control>
          </mc:Choice>
        </mc:AlternateContent>
        <mc:AlternateContent xmlns:mc="http://schemas.openxmlformats.org/markup-compatibility/2006">
          <mc:Choice Requires="x14">
            <control shapeId="2074" r:id="rId29" name="Check Box 26">
              <controlPr locked="0" defaultSize="0" autoFill="0" autoLine="0" autoPict="0">
                <anchor moveWithCells="1">
                  <from>
                    <xdr:col>18</xdr:col>
                    <xdr:colOff>260350</xdr:colOff>
                    <xdr:row>28</xdr:row>
                    <xdr:rowOff>165100</xdr:rowOff>
                  </from>
                  <to>
                    <xdr:col>20</xdr:col>
                    <xdr:colOff>88900</xdr:colOff>
                    <xdr:row>30</xdr:row>
                    <xdr:rowOff>0</xdr:rowOff>
                  </to>
                </anchor>
              </controlPr>
            </control>
          </mc:Choice>
        </mc:AlternateContent>
        <mc:AlternateContent xmlns:mc="http://schemas.openxmlformats.org/markup-compatibility/2006">
          <mc:Choice Requires="x14">
            <control shapeId="2075" r:id="rId30" name="Check Box 27">
              <controlPr locked="0" defaultSize="0" autoFill="0" autoLine="0" autoPict="0">
                <anchor moveWithCells="1">
                  <from>
                    <xdr:col>17</xdr:col>
                    <xdr:colOff>38100</xdr:colOff>
                    <xdr:row>29</xdr:row>
                    <xdr:rowOff>165100</xdr:rowOff>
                  </from>
                  <to>
                    <xdr:col>18</xdr:col>
                    <xdr:colOff>247650</xdr:colOff>
                    <xdr:row>31</xdr:row>
                    <xdr:rowOff>0</xdr:rowOff>
                  </to>
                </anchor>
              </controlPr>
            </control>
          </mc:Choice>
        </mc:AlternateContent>
        <mc:AlternateContent xmlns:mc="http://schemas.openxmlformats.org/markup-compatibility/2006">
          <mc:Choice Requires="x14">
            <control shapeId="2076" r:id="rId31" name="Check Box 28">
              <controlPr locked="0" defaultSize="0" autoFill="0" autoLine="0" autoPict="0">
                <anchor moveWithCells="1">
                  <from>
                    <xdr:col>18</xdr:col>
                    <xdr:colOff>260350</xdr:colOff>
                    <xdr:row>29</xdr:row>
                    <xdr:rowOff>165100</xdr:rowOff>
                  </from>
                  <to>
                    <xdr:col>20</xdr:col>
                    <xdr:colOff>88900</xdr:colOff>
                    <xdr:row>31</xdr:row>
                    <xdr:rowOff>0</xdr:rowOff>
                  </to>
                </anchor>
              </controlPr>
            </control>
          </mc:Choice>
        </mc:AlternateContent>
        <mc:AlternateContent xmlns:mc="http://schemas.openxmlformats.org/markup-compatibility/2006">
          <mc:Choice Requires="x14">
            <control shapeId="2077" r:id="rId32" name="Check Box 29">
              <controlPr locked="0" defaultSize="0" autoFill="0" autoLine="0" autoPict="0">
                <anchor moveWithCells="1">
                  <from>
                    <xdr:col>17</xdr:col>
                    <xdr:colOff>38100</xdr:colOff>
                    <xdr:row>30</xdr:row>
                    <xdr:rowOff>165100</xdr:rowOff>
                  </from>
                  <to>
                    <xdr:col>18</xdr:col>
                    <xdr:colOff>247650</xdr:colOff>
                    <xdr:row>32</xdr:row>
                    <xdr:rowOff>0</xdr:rowOff>
                  </to>
                </anchor>
              </controlPr>
            </control>
          </mc:Choice>
        </mc:AlternateContent>
        <mc:AlternateContent xmlns:mc="http://schemas.openxmlformats.org/markup-compatibility/2006">
          <mc:Choice Requires="x14">
            <control shapeId="2078" r:id="rId33" name="Check Box 30">
              <controlPr locked="0" defaultSize="0" autoFill="0" autoLine="0" autoPict="0">
                <anchor moveWithCells="1">
                  <from>
                    <xdr:col>18</xdr:col>
                    <xdr:colOff>260350</xdr:colOff>
                    <xdr:row>30</xdr:row>
                    <xdr:rowOff>165100</xdr:rowOff>
                  </from>
                  <to>
                    <xdr:col>20</xdr:col>
                    <xdr:colOff>88900</xdr:colOff>
                    <xdr:row>32</xdr:row>
                    <xdr:rowOff>0</xdr:rowOff>
                  </to>
                </anchor>
              </controlPr>
            </control>
          </mc:Choice>
        </mc:AlternateContent>
        <mc:AlternateContent xmlns:mc="http://schemas.openxmlformats.org/markup-compatibility/2006">
          <mc:Choice Requires="x14">
            <control shapeId="2079" r:id="rId34" name="Check Box 31">
              <controlPr locked="0" defaultSize="0" autoFill="0" autoLine="0" autoPict="0">
                <anchor moveWithCells="1">
                  <from>
                    <xdr:col>17</xdr:col>
                    <xdr:colOff>38100</xdr:colOff>
                    <xdr:row>31</xdr:row>
                    <xdr:rowOff>165100</xdr:rowOff>
                  </from>
                  <to>
                    <xdr:col>18</xdr:col>
                    <xdr:colOff>247650</xdr:colOff>
                    <xdr:row>33</xdr:row>
                    <xdr:rowOff>0</xdr:rowOff>
                  </to>
                </anchor>
              </controlPr>
            </control>
          </mc:Choice>
        </mc:AlternateContent>
        <mc:AlternateContent xmlns:mc="http://schemas.openxmlformats.org/markup-compatibility/2006">
          <mc:Choice Requires="x14">
            <control shapeId="2080" r:id="rId35" name="Check Box 32">
              <controlPr locked="0" defaultSize="0" autoFill="0" autoLine="0" autoPict="0">
                <anchor moveWithCells="1">
                  <from>
                    <xdr:col>18</xdr:col>
                    <xdr:colOff>260350</xdr:colOff>
                    <xdr:row>31</xdr:row>
                    <xdr:rowOff>165100</xdr:rowOff>
                  </from>
                  <to>
                    <xdr:col>20</xdr:col>
                    <xdr:colOff>88900</xdr:colOff>
                    <xdr:row>33</xdr:row>
                    <xdr:rowOff>0</xdr:rowOff>
                  </to>
                </anchor>
              </controlPr>
            </control>
          </mc:Choice>
        </mc:AlternateContent>
        <mc:AlternateContent xmlns:mc="http://schemas.openxmlformats.org/markup-compatibility/2006">
          <mc:Choice Requires="x14">
            <control shapeId="2081" r:id="rId36" name="Check Box 33">
              <controlPr locked="0" defaultSize="0" autoFill="0" autoLine="0" autoPict="0">
                <anchor moveWithCells="1">
                  <from>
                    <xdr:col>17</xdr:col>
                    <xdr:colOff>38100</xdr:colOff>
                    <xdr:row>32</xdr:row>
                    <xdr:rowOff>165100</xdr:rowOff>
                  </from>
                  <to>
                    <xdr:col>18</xdr:col>
                    <xdr:colOff>247650</xdr:colOff>
                    <xdr:row>34</xdr:row>
                    <xdr:rowOff>0</xdr:rowOff>
                  </to>
                </anchor>
              </controlPr>
            </control>
          </mc:Choice>
        </mc:AlternateContent>
        <mc:AlternateContent xmlns:mc="http://schemas.openxmlformats.org/markup-compatibility/2006">
          <mc:Choice Requires="x14">
            <control shapeId="2082" r:id="rId37" name="Check Box 34">
              <controlPr locked="0" defaultSize="0" autoFill="0" autoLine="0" autoPict="0">
                <anchor moveWithCells="1">
                  <from>
                    <xdr:col>18</xdr:col>
                    <xdr:colOff>260350</xdr:colOff>
                    <xdr:row>32</xdr:row>
                    <xdr:rowOff>165100</xdr:rowOff>
                  </from>
                  <to>
                    <xdr:col>20</xdr:col>
                    <xdr:colOff>88900</xdr:colOff>
                    <xdr:row>34</xdr:row>
                    <xdr:rowOff>0</xdr:rowOff>
                  </to>
                </anchor>
              </controlPr>
            </control>
          </mc:Choice>
        </mc:AlternateContent>
        <mc:AlternateContent xmlns:mc="http://schemas.openxmlformats.org/markup-compatibility/2006">
          <mc:Choice Requires="x14">
            <control shapeId="2083" r:id="rId38" name="Check Box 35">
              <controlPr locked="0" defaultSize="0" autoFill="0" autoLine="0" autoPict="0">
                <anchor moveWithCells="1">
                  <from>
                    <xdr:col>17</xdr:col>
                    <xdr:colOff>38100</xdr:colOff>
                    <xdr:row>33</xdr:row>
                    <xdr:rowOff>165100</xdr:rowOff>
                  </from>
                  <to>
                    <xdr:col>18</xdr:col>
                    <xdr:colOff>247650</xdr:colOff>
                    <xdr:row>35</xdr:row>
                    <xdr:rowOff>0</xdr:rowOff>
                  </to>
                </anchor>
              </controlPr>
            </control>
          </mc:Choice>
        </mc:AlternateContent>
        <mc:AlternateContent xmlns:mc="http://schemas.openxmlformats.org/markup-compatibility/2006">
          <mc:Choice Requires="x14">
            <control shapeId="2084" r:id="rId39" name="Check Box 36">
              <controlPr locked="0" defaultSize="0" autoFill="0" autoLine="0" autoPict="0">
                <anchor moveWithCells="1">
                  <from>
                    <xdr:col>18</xdr:col>
                    <xdr:colOff>260350</xdr:colOff>
                    <xdr:row>33</xdr:row>
                    <xdr:rowOff>165100</xdr:rowOff>
                  </from>
                  <to>
                    <xdr:col>20</xdr:col>
                    <xdr:colOff>88900</xdr:colOff>
                    <xdr:row>35</xdr:row>
                    <xdr:rowOff>0</xdr:rowOff>
                  </to>
                </anchor>
              </controlPr>
            </control>
          </mc:Choice>
        </mc:AlternateContent>
        <mc:AlternateContent xmlns:mc="http://schemas.openxmlformats.org/markup-compatibility/2006">
          <mc:Choice Requires="x14">
            <control shapeId="2085" r:id="rId40" name="Check Box 37">
              <controlPr locked="0" defaultSize="0" autoFill="0" autoLine="0" autoPict="0">
                <anchor moveWithCells="1">
                  <from>
                    <xdr:col>17</xdr:col>
                    <xdr:colOff>38100</xdr:colOff>
                    <xdr:row>34</xdr:row>
                    <xdr:rowOff>165100</xdr:rowOff>
                  </from>
                  <to>
                    <xdr:col>18</xdr:col>
                    <xdr:colOff>247650</xdr:colOff>
                    <xdr:row>36</xdr:row>
                    <xdr:rowOff>0</xdr:rowOff>
                  </to>
                </anchor>
              </controlPr>
            </control>
          </mc:Choice>
        </mc:AlternateContent>
        <mc:AlternateContent xmlns:mc="http://schemas.openxmlformats.org/markup-compatibility/2006">
          <mc:Choice Requires="x14">
            <control shapeId="2086" r:id="rId41" name="Check Box 38">
              <controlPr locked="0" defaultSize="0" autoFill="0" autoLine="0" autoPict="0">
                <anchor moveWithCells="1">
                  <from>
                    <xdr:col>18</xdr:col>
                    <xdr:colOff>260350</xdr:colOff>
                    <xdr:row>34</xdr:row>
                    <xdr:rowOff>165100</xdr:rowOff>
                  </from>
                  <to>
                    <xdr:col>20</xdr:col>
                    <xdr:colOff>88900</xdr:colOff>
                    <xdr:row>36</xdr:row>
                    <xdr:rowOff>0</xdr:rowOff>
                  </to>
                </anchor>
              </controlPr>
            </control>
          </mc:Choice>
        </mc:AlternateContent>
        <mc:AlternateContent xmlns:mc="http://schemas.openxmlformats.org/markup-compatibility/2006">
          <mc:Choice Requires="x14">
            <control shapeId="2087" r:id="rId42" name="Check Box 39">
              <controlPr locked="0" defaultSize="0" autoFill="0" autoLine="0" autoPict="0">
                <anchor moveWithCells="1">
                  <from>
                    <xdr:col>17</xdr:col>
                    <xdr:colOff>38100</xdr:colOff>
                    <xdr:row>35</xdr:row>
                    <xdr:rowOff>165100</xdr:rowOff>
                  </from>
                  <to>
                    <xdr:col>18</xdr:col>
                    <xdr:colOff>247650</xdr:colOff>
                    <xdr:row>37</xdr:row>
                    <xdr:rowOff>0</xdr:rowOff>
                  </to>
                </anchor>
              </controlPr>
            </control>
          </mc:Choice>
        </mc:AlternateContent>
        <mc:AlternateContent xmlns:mc="http://schemas.openxmlformats.org/markup-compatibility/2006">
          <mc:Choice Requires="x14">
            <control shapeId="2088" r:id="rId43" name="Check Box 40">
              <controlPr locked="0" defaultSize="0" autoFill="0" autoLine="0" autoPict="0">
                <anchor moveWithCells="1">
                  <from>
                    <xdr:col>18</xdr:col>
                    <xdr:colOff>260350</xdr:colOff>
                    <xdr:row>35</xdr:row>
                    <xdr:rowOff>165100</xdr:rowOff>
                  </from>
                  <to>
                    <xdr:col>20</xdr:col>
                    <xdr:colOff>88900</xdr:colOff>
                    <xdr:row>37</xdr:row>
                    <xdr:rowOff>0</xdr:rowOff>
                  </to>
                </anchor>
              </controlPr>
            </control>
          </mc:Choice>
        </mc:AlternateContent>
        <mc:AlternateContent xmlns:mc="http://schemas.openxmlformats.org/markup-compatibility/2006">
          <mc:Choice Requires="x14">
            <control shapeId="2089" r:id="rId44" name="Check Box 41">
              <controlPr locked="0" defaultSize="0" autoFill="0" autoLine="0" autoPict="0">
                <anchor moveWithCells="1">
                  <from>
                    <xdr:col>17</xdr:col>
                    <xdr:colOff>38100</xdr:colOff>
                    <xdr:row>36</xdr:row>
                    <xdr:rowOff>165100</xdr:rowOff>
                  </from>
                  <to>
                    <xdr:col>18</xdr:col>
                    <xdr:colOff>247650</xdr:colOff>
                    <xdr:row>38</xdr:row>
                    <xdr:rowOff>0</xdr:rowOff>
                  </to>
                </anchor>
              </controlPr>
            </control>
          </mc:Choice>
        </mc:AlternateContent>
        <mc:AlternateContent xmlns:mc="http://schemas.openxmlformats.org/markup-compatibility/2006">
          <mc:Choice Requires="x14">
            <control shapeId="2090" r:id="rId45" name="Check Box 42">
              <controlPr locked="0" defaultSize="0" autoFill="0" autoLine="0" autoPict="0">
                <anchor moveWithCells="1">
                  <from>
                    <xdr:col>18</xdr:col>
                    <xdr:colOff>260350</xdr:colOff>
                    <xdr:row>36</xdr:row>
                    <xdr:rowOff>165100</xdr:rowOff>
                  </from>
                  <to>
                    <xdr:col>20</xdr:col>
                    <xdr:colOff>88900</xdr:colOff>
                    <xdr:row>38</xdr:row>
                    <xdr:rowOff>0</xdr:rowOff>
                  </to>
                </anchor>
              </controlPr>
            </control>
          </mc:Choice>
        </mc:AlternateContent>
        <mc:AlternateContent xmlns:mc="http://schemas.openxmlformats.org/markup-compatibility/2006">
          <mc:Choice Requires="x14">
            <control shapeId="2091" r:id="rId46" name="Check Box 43">
              <controlPr locked="0" defaultSize="0" autoFill="0" autoLine="0" autoPict="0">
                <anchor moveWithCells="1">
                  <from>
                    <xdr:col>17</xdr:col>
                    <xdr:colOff>38100</xdr:colOff>
                    <xdr:row>37</xdr:row>
                    <xdr:rowOff>165100</xdr:rowOff>
                  </from>
                  <to>
                    <xdr:col>18</xdr:col>
                    <xdr:colOff>247650</xdr:colOff>
                    <xdr:row>39</xdr:row>
                    <xdr:rowOff>0</xdr:rowOff>
                  </to>
                </anchor>
              </controlPr>
            </control>
          </mc:Choice>
        </mc:AlternateContent>
        <mc:AlternateContent xmlns:mc="http://schemas.openxmlformats.org/markup-compatibility/2006">
          <mc:Choice Requires="x14">
            <control shapeId="2092" r:id="rId47" name="Check Box 44">
              <controlPr locked="0" defaultSize="0" autoFill="0" autoLine="0" autoPict="0">
                <anchor moveWithCells="1">
                  <from>
                    <xdr:col>18</xdr:col>
                    <xdr:colOff>260350</xdr:colOff>
                    <xdr:row>37</xdr:row>
                    <xdr:rowOff>165100</xdr:rowOff>
                  </from>
                  <to>
                    <xdr:col>20</xdr:col>
                    <xdr:colOff>88900</xdr:colOff>
                    <xdr:row>39</xdr:row>
                    <xdr:rowOff>0</xdr:rowOff>
                  </to>
                </anchor>
              </controlPr>
            </control>
          </mc:Choice>
        </mc:AlternateContent>
        <mc:AlternateContent xmlns:mc="http://schemas.openxmlformats.org/markup-compatibility/2006">
          <mc:Choice Requires="x14">
            <control shapeId="2093" r:id="rId48" name="Check Box 45">
              <controlPr locked="0" defaultSize="0" autoFill="0" autoLine="0" autoPict="0">
                <anchor moveWithCells="1">
                  <from>
                    <xdr:col>17</xdr:col>
                    <xdr:colOff>38100</xdr:colOff>
                    <xdr:row>38</xdr:row>
                    <xdr:rowOff>165100</xdr:rowOff>
                  </from>
                  <to>
                    <xdr:col>18</xdr:col>
                    <xdr:colOff>247650</xdr:colOff>
                    <xdr:row>40</xdr:row>
                    <xdr:rowOff>0</xdr:rowOff>
                  </to>
                </anchor>
              </controlPr>
            </control>
          </mc:Choice>
        </mc:AlternateContent>
        <mc:AlternateContent xmlns:mc="http://schemas.openxmlformats.org/markup-compatibility/2006">
          <mc:Choice Requires="x14">
            <control shapeId="2094" r:id="rId49" name="Check Box 46">
              <controlPr locked="0" defaultSize="0" autoFill="0" autoLine="0" autoPict="0">
                <anchor moveWithCells="1">
                  <from>
                    <xdr:col>18</xdr:col>
                    <xdr:colOff>260350</xdr:colOff>
                    <xdr:row>38</xdr:row>
                    <xdr:rowOff>165100</xdr:rowOff>
                  </from>
                  <to>
                    <xdr:col>20</xdr:col>
                    <xdr:colOff>88900</xdr:colOff>
                    <xdr:row>40</xdr:row>
                    <xdr:rowOff>0</xdr:rowOff>
                  </to>
                </anchor>
              </controlPr>
            </control>
          </mc:Choice>
        </mc:AlternateContent>
        <mc:AlternateContent xmlns:mc="http://schemas.openxmlformats.org/markup-compatibility/2006">
          <mc:Choice Requires="x14">
            <control shapeId="2095" r:id="rId50" name="Check Box 47">
              <controlPr locked="0" defaultSize="0" autoFill="0" autoLine="0" autoPict="0">
                <anchor moveWithCells="1">
                  <from>
                    <xdr:col>17</xdr:col>
                    <xdr:colOff>38100</xdr:colOff>
                    <xdr:row>39</xdr:row>
                    <xdr:rowOff>165100</xdr:rowOff>
                  </from>
                  <to>
                    <xdr:col>18</xdr:col>
                    <xdr:colOff>247650</xdr:colOff>
                    <xdr:row>41</xdr:row>
                    <xdr:rowOff>0</xdr:rowOff>
                  </to>
                </anchor>
              </controlPr>
            </control>
          </mc:Choice>
        </mc:AlternateContent>
        <mc:AlternateContent xmlns:mc="http://schemas.openxmlformats.org/markup-compatibility/2006">
          <mc:Choice Requires="x14">
            <control shapeId="2096" r:id="rId51" name="Check Box 48">
              <controlPr locked="0" defaultSize="0" autoFill="0" autoLine="0" autoPict="0">
                <anchor moveWithCells="1">
                  <from>
                    <xdr:col>18</xdr:col>
                    <xdr:colOff>260350</xdr:colOff>
                    <xdr:row>39</xdr:row>
                    <xdr:rowOff>165100</xdr:rowOff>
                  </from>
                  <to>
                    <xdr:col>20</xdr:col>
                    <xdr:colOff>88900</xdr:colOff>
                    <xdr:row>41</xdr:row>
                    <xdr:rowOff>0</xdr:rowOff>
                  </to>
                </anchor>
              </controlPr>
            </control>
          </mc:Choice>
        </mc:AlternateContent>
        <mc:AlternateContent xmlns:mc="http://schemas.openxmlformats.org/markup-compatibility/2006">
          <mc:Choice Requires="x14">
            <control shapeId="2097" r:id="rId52" name="Check Box 49">
              <controlPr locked="0" defaultSize="0" autoFill="0" autoLine="0" autoPict="0">
                <anchor moveWithCells="1">
                  <from>
                    <xdr:col>17</xdr:col>
                    <xdr:colOff>38100</xdr:colOff>
                    <xdr:row>16</xdr:row>
                    <xdr:rowOff>0</xdr:rowOff>
                  </from>
                  <to>
                    <xdr:col>18</xdr:col>
                    <xdr:colOff>247650</xdr:colOff>
                    <xdr:row>16</xdr:row>
                    <xdr:rowOff>171450</xdr:rowOff>
                  </to>
                </anchor>
              </controlPr>
            </control>
          </mc:Choice>
        </mc:AlternateContent>
        <mc:AlternateContent xmlns:mc="http://schemas.openxmlformats.org/markup-compatibility/2006">
          <mc:Choice Requires="x14">
            <control shapeId="2098" r:id="rId53" name="Check Box 50">
              <controlPr locked="0" defaultSize="0" autoFill="0" autoLine="0" autoPict="0">
                <anchor moveWithCells="1">
                  <from>
                    <xdr:col>18</xdr:col>
                    <xdr:colOff>260350</xdr:colOff>
                    <xdr:row>16</xdr:row>
                    <xdr:rowOff>0</xdr:rowOff>
                  </from>
                  <to>
                    <xdr:col>20</xdr:col>
                    <xdr:colOff>88900</xdr:colOff>
                    <xdr:row>16</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
  <sheetViews>
    <sheetView showGridLines="0" view="pageBreakPreview" zoomScale="75" zoomScaleNormal="100" workbookViewId="0">
      <selection activeCell="A2" sqref="A2:I13"/>
    </sheetView>
  </sheetViews>
  <sheetFormatPr defaultColWidth="9.1796875" defaultRowHeight="12.5"/>
  <cols>
    <col min="1" max="1" width="15.81640625" style="1" customWidth="1"/>
    <col min="2" max="2" width="15.7265625" style="97" customWidth="1"/>
    <col min="3" max="3" width="22.81640625" style="97" customWidth="1"/>
    <col min="4" max="4" width="26.7265625" style="1" customWidth="1"/>
    <col min="5" max="20" width="4.1796875" style="1" customWidth="1"/>
    <col min="21" max="16384" width="9.1796875" style="1"/>
  </cols>
  <sheetData>
    <row r="1" spans="1:20" ht="13" thickBot="1"/>
    <row r="2" spans="1:20" ht="30">
      <c r="A2" s="1239" t="s">
        <v>80</v>
      </c>
      <c r="B2" s="1240"/>
      <c r="C2" s="1240"/>
      <c r="D2" s="1240"/>
      <c r="E2" s="1240"/>
      <c r="F2" s="1240"/>
      <c r="G2" s="1240"/>
      <c r="H2" s="1240"/>
      <c r="I2" s="1240"/>
      <c r="J2" s="98"/>
      <c r="K2" s="98"/>
      <c r="L2" s="98"/>
      <c r="M2" s="98"/>
      <c r="N2" s="98"/>
      <c r="O2" s="98"/>
      <c r="P2" s="98"/>
      <c r="Q2" s="98"/>
      <c r="R2" s="98"/>
      <c r="S2" s="98"/>
      <c r="T2" s="99"/>
    </row>
    <row r="3" spans="1:20" ht="8.25" customHeight="1">
      <c r="A3" s="1109"/>
      <c r="B3" s="1110"/>
      <c r="C3" s="1110"/>
      <c r="D3" s="1110"/>
      <c r="E3" s="1110"/>
      <c r="F3" s="1110"/>
      <c r="G3" s="1110"/>
      <c r="H3" s="1110"/>
      <c r="I3" s="1110"/>
      <c r="J3" s="100"/>
      <c r="K3" s="100"/>
      <c r="L3" s="100"/>
      <c r="M3" s="100"/>
      <c r="N3" s="100"/>
      <c r="O3" s="100"/>
      <c r="P3" s="100"/>
      <c r="Q3" s="100"/>
      <c r="R3" s="100"/>
      <c r="S3" s="100"/>
      <c r="T3" s="101"/>
    </row>
    <row r="4" spans="1:20">
      <c r="A4" s="1109"/>
      <c r="B4" s="1110"/>
      <c r="C4" s="1110"/>
      <c r="D4" s="1110"/>
      <c r="E4" s="1110"/>
      <c r="F4" s="1110"/>
      <c r="G4" s="1110"/>
      <c r="H4" s="1110"/>
      <c r="I4" s="1110"/>
      <c r="J4" s="100"/>
      <c r="K4" s="100"/>
      <c r="L4" s="100"/>
      <c r="M4" s="100"/>
      <c r="N4" s="100"/>
      <c r="O4" s="100"/>
      <c r="P4" s="100"/>
      <c r="Q4" s="100"/>
      <c r="R4" s="100"/>
      <c r="S4" s="100"/>
      <c r="T4" s="101"/>
    </row>
    <row r="5" spans="1:20">
      <c r="A5" s="1109"/>
      <c r="B5" s="1110"/>
      <c r="C5" s="1110"/>
      <c r="D5" s="1110"/>
      <c r="E5" s="1110"/>
      <c r="F5" s="1110"/>
      <c r="G5" s="1110"/>
      <c r="H5" s="1110"/>
      <c r="I5" s="1110"/>
      <c r="J5" s="102" t="s">
        <v>81</v>
      </c>
      <c r="K5" s="102"/>
      <c r="L5" s="102"/>
      <c r="M5" s="102"/>
      <c r="N5" s="1243"/>
      <c r="O5" s="1243"/>
      <c r="P5" s="1243"/>
      <c r="Q5" s="1243"/>
      <c r="R5" s="1243"/>
      <c r="S5" s="100"/>
      <c r="T5" s="101"/>
    </row>
    <row r="6" spans="1:20">
      <c r="A6" s="1109"/>
      <c r="B6" s="1110"/>
      <c r="C6" s="1110"/>
      <c r="D6" s="1110"/>
      <c r="E6" s="1110"/>
      <c r="F6" s="1110"/>
      <c r="G6" s="1110"/>
      <c r="H6" s="1110"/>
      <c r="I6" s="1110"/>
      <c r="J6" s="103" t="s">
        <v>82</v>
      </c>
      <c r="K6" s="103"/>
      <c r="L6" s="103"/>
      <c r="M6" s="1244"/>
      <c r="N6" s="1244"/>
      <c r="O6" s="1244"/>
      <c r="P6" s="1244"/>
      <c r="Q6" s="1244"/>
      <c r="R6" s="1244"/>
      <c r="S6" s="100"/>
      <c r="T6" s="101"/>
    </row>
    <row r="7" spans="1:20" ht="13">
      <c r="A7" s="1109"/>
      <c r="B7" s="1110"/>
      <c r="C7" s="1110"/>
      <c r="D7" s="1110"/>
      <c r="E7" s="1110"/>
      <c r="F7" s="1110"/>
      <c r="G7" s="1110"/>
      <c r="H7" s="1110"/>
      <c r="I7" s="1110"/>
      <c r="J7" s="1245" t="s">
        <v>83</v>
      </c>
      <c r="K7" s="1246"/>
      <c r="L7" s="1247"/>
      <c r="M7" s="1248"/>
      <c r="N7" s="1244"/>
      <c r="O7" s="1249"/>
      <c r="P7" s="1245" t="s">
        <v>84</v>
      </c>
      <c r="Q7" s="1246"/>
      <c r="R7" s="1247"/>
      <c r="S7" s="100"/>
      <c r="T7" s="101"/>
    </row>
    <row r="8" spans="1:20">
      <c r="A8" s="1109"/>
      <c r="B8" s="1110"/>
      <c r="C8" s="1110"/>
      <c r="D8" s="1110"/>
      <c r="E8" s="1110"/>
      <c r="F8" s="1110"/>
      <c r="G8" s="1110"/>
      <c r="H8" s="1110"/>
      <c r="I8" s="1110"/>
      <c r="J8" s="1250"/>
      <c r="K8" s="1251"/>
      <c r="L8" s="1252"/>
      <c r="M8" s="1250"/>
      <c r="N8" s="1251"/>
      <c r="O8" s="1252"/>
      <c r="P8" s="1250"/>
      <c r="Q8" s="1251"/>
      <c r="R8" s="1252"/>
      <c r="S8" s="100"/>
      <c r="T8" s="101"/>
    </row>
    <row r="9" spans="1:20">
      <c r="A9" s="1109"/>
      <c r="B9" s="1110"/>
      <c r="C9" s="1110"/>
      <c r="D9" s="1110"/>
      <c r="E9" s="1110"/>
      <c r="F9" s="1110"/>
      <c r="G9" s="1110"/>
      <c r="H9" s="1110"/>
      <c r="I9" s="1110"/>
      <c r="J9" s="1253"/>
      <c r="K9" s="1254"/>
      <c r="L9" s="1255"/>
      <c r="M9" s="1253"/>
      <c r="N9" s="1254"/>
      <c r="O9" s="1255"/>
      <c r="P9" s="1253"/>
      <c r="Q9" s="1254"/>
      <c r="R9" s="1255"/>
      <c r="S9" s="100"/>
      <c r="T9" s="101"/>
    </row>
    <row r="10" spans="1:20">
      <c r="A10" s="1109"/>
      <c r="B10" s="1110"/>
      <c r="C10" s="1110"/>
      <c r="D10" s="1110"/>
      <c r="E10" s="1110"/>
      <c r="F10" s="1110"/>
      <c r="G10" s="1110"/>
      <c r="H10" s="1110"/>
      <c r="I10" s="1110"/>
      <c r="J10" s="1253"/>
      <c r="K10" s="1254"/>
      <c r="L10" s="1255"/>
      <c r="M10" s="1253"/>
      <c r="N10" s="1254"/>
      <c r="O10" s="1255"/>
      <c r="P10" s="1253"/>
      <c r="Q10" s="1254"/>
      <c r="R10" s="1255"/>
      <c r="S10" s="100"/>
      <c r="T10" s="101"/>
    </row>
    <row r="11" spans="1:20">
      <c r="A11" s="1109"/>
      <c r="B11" s="1110"/>
      <c r="C11" s="1110"/>
      <c r="D11" s="1110"/>
      <c r="E11" s="1110"/>
      <c r="F11" s="1110"/>
      <c r="G11" s="1110"/>
      <c r="H11" s="1110"/>
      <c r="I11" s="1110"/>
      <c r="J11" s="1253"/>
      <c r="K11" s="1254"/>
      <c r="L11" s="1255"/>
      <c r="M11" s="1253"/>
      <c r="N11" s="1254"/>
      <c r="O11" s="1255"/>
      <c r="P11" s="1253"/>
      <c r="Q11" s="1254"/>
      <c r="R11" s="1255"/>
      <c r="S11" s="100"/>
      <c r="T11" s="101"/>
    </row>
    <row r="12" spans="1:20">
      <c r="A12" s="1109"/>
      <c r="B12" s="1110"/>
      <c r="C12" s="1110"/>
      <c r="D12" s="1110"/>
      <c r="E12" s="1110"/>
      <c r="F12" s="1110"/>
      <c r="G12" s="1110"/>
      <c r="H12" s="1110"/>
      <c r="I12" s="1110"/>
      <c r="J12" s="1256"/>
      <c r="K12" s="1243"/>
      <c r="L12" s="1257"/>
      <c r="M12" s="1256"/>
      <c r="N12" s="1243"/>
      <c r="O12" s="1257"/>
      <c r="P12" s="1256"/>
      <c r="Q12" s="1243"/>
      <c r="R12" s="1257"/>
      <c r="S12" s="100"/>
      <c r="T12" s="101"/>
    </row>
    <row r="13" spans="1:20" s="106" customFormat="1" ht="13" thickBot="1">
      <c r="A13" s="1241"/>
      <c r="B13" s="1242"/>
      <c r="C13" s="1242"/>
      <c r="D13" s="1242"/>
      <c r="E13" s="1242"/>
      <c r="F13" s="1242"/>
      <c r="G13" s="1242"/>
      <c r="H13" s="1242"/>
      <c r="I13" s="1242"/>
      <c r="J13" s="104"/>
      <c r="K13" s="104"/>
      <c r="L13" s="104"/>
      <c r="M13" s="104"/>
      <c r="N13" s="104"/>
      <c r="O13" s="104"/>
      <c r="P13" s="104"/>
      <c r="Q13" s="104"/>
      <c r="R13" s="104"/>
      <c r="S13" s="104"/>
      <c r="T13" s="105"/>
    </row>
    <row r="14" spans="1:20">
      <c r="A14" s="1113" t="s">
        <v>9</v>
      </c>
      <c r="B14" s="1114"/>
      <c r="C14" s="1228"/>
      <c r="D14" s="107" t="s">
        <v>10</v>
      </c>
      <c r="E14" s="1229" t="s">
        <v>11</v>
      </c>
      <c r="F14" s="1230"/>
      <c r="G14" s="1230"/>
      <c r="H14" s="1230"/>
      <c r="I14" s="1230"/>
      <c r="J14" s="1230"/>
      <c r="K14" s="1230"/>
      <c r="L14" s="1230"/>
      <c r="M14" s="1230"/>
      <c r="N14" s="1230"/>
      <c r="O14" s="1230"/>
      <c r="P14" s="1230"/>
      <c r="Q14" s="1231"/>
      <c r="R14" s="1232" t="s">
        <v>85</v>
      </c>
      <c r="S14" s="1127"/>
      <c r="T14" s="1119"/>
    </row>
    <row r="15" spans="1:20" ht="13" thickBot="1">
      <c r="A15" s="1130" t="s">
        <v>86</v>
      </c>
      <c r="B15" s="1131"/>
      <c r="C15" s="108" t="s">
        <v>87</v>
      </c>
      <c r="D15" s="11"/>
      <c r="E15" s="1233" t="s">
        <v>88</v>
      </c>
      <c r="F15" s="1234"/>
      <c r="G15" s="1234"/>
      <c r="H15" s="1234"/>
      <c r="I15" s="1234"/>
      <c r="J15" s="1234"/>
      <c r="K15" s="1234"/>
      <c r="L15" s="1234"/>
      <c r="M15" s="1234"/>
      <c r="N15" s="1234"/>
      <c r="O15" s="1234"/>
      <c r="P15" s="1234"/>
      <c r="Q15" s="1235"/>
      <c r="R15" s="1236"/>
      <c r="S15" s="1237"/>
      <c r="T15" s="1238"/>
    </row>
    <row r="17" spans="1:20">
      <c r="A17" s="1226" t="s">
        <v>89</v>
      </c>
      <c r="B17" s="1226"/>
      <c r="C17" s="1226"/>
      <c r="D17" s="1226"/>
      <c r="E17" s="109" t="s">
        <v>90</v>
      </c>
      <c r="F17" s="109"/>
      <c r="G17" s="109"/>
      <c r="H17" s="109"/>
      <c r="I17" s="109"/>
      <c r="J17" s="109"/>
      <c r="K17" s="109"/>
      <c r="L17" s="109"/>
      <c r="M17" s="109"/>
      <c r="N17" s="109"/>
      <c r="O17" s="109"/>
      <c r="P17" s="109"/>
      <c r="Q17" s="109"/>
      <c r="R17" s="109"/>
      <c r="S17" s="109"/>
      <c r="T17" s="109"/>
    </row>
    <row r="18" spans="1:20">
      <c r="A18" s="1226" t="s">
        <v>91</v>
      </c>
      <c r="B18" s="1226"/>
      <c r="C18" s="1226"/>
      <c r="D18" s="1226"/>
      <c r="E18" s="109" t="s">
        <v>92</v>
      </c>
      <c r="F18" s="109"/>
      <c r="G18" s="109"/>
      <c r="H18" s="109"/>
      <c r="I18" s="109"/>
      <c r="J18" s="109"/>
      <c r="K18" s="109"/>
      <c r="L18" s="109"/>
      <c r="M18" s="109"/>
      <c r="N18" s="109"/>
      <c r="O18" s="109"/>
      <c r="P18" s="109"/>
      <c r="Q18" s="109"/>
      <c r="R18" s="109"/>
      <c r="S18" s="109"/>
      <c r="T18" s="109"/>
    </row>
    <row r="19" spans="1:20">
      <c r="A19" s="1226" t="s">
        <v>93</v>
      </c>
      <c r="B19" s="1226"/>
      <c r="C19" s="1226"/>
      <c r="D19" s="1226"/>
      <c r="E19" s="109" t="s">
        <v>94</v>
      </c>
      <c r="F19" s="109"/>
      <c r="G19" s="109"/>
      <c r="H19" s="109"/>
      <c r="I19" s="109"/>
      <c r="J19" s="109"/>
      <c r="K19" s="109"/>
      <c r="L19" s="109"/>
      <c r="M19" s="109"/>
      <c r="N19" s="109"/>
      <c r="O19" s="109"/>
      <c r="P19" s="109"/>
      <c r="Q19" s="109"/>
      <c r="R19" s="109"/>
      <c r="S19" s="109"/>
      <c r="T19" s="109"/>
    </row>
    <row r="20" spans="1:20">
      <c r="A20" s="1226" t="s">
        <v>95</v>
      </c>
      <c r="B20" s="1226"/>
      <c r="C20" s="1226"/>
      <c r="D20" s="1226"/>
      <c r="E20" s="109"/>
      <c r="F20" s="109"/>
      <c r="G20" s="109"/>
      <c r="H20" s="109"/>
      <c r="I20" s="109"/>
      <c r="J20" s="109"/>
      <c r="K20" s="109"/>
      <c r="L20" s="109"/>
      <c r="M20" s="109"/>
      <c r="N20" s="109"/>
      <c r="O20" s="109"/>
      <c r="P20" s="109"/>
      <c r="Q20" s="109"/>
      <c r="R20" s="109"/>
      <c r="S20" s="109"/>
      <c r="T20" s="109"/>
    </row>
    <row r="21" spans="1:20" ht="13" thickBot="1"/>
    <row r="22" spans="1:20" s="110" customFormat="1" ht="15.65" customHeight="1">
      <c r="A22" s="1204" t="s">
        <v>96</v>
      </c>
      <c r="B22" s="1206" t="s">
        <v>97</v>
      </c>
      <c r="C22" s="1207"/>
      <c r="D22" s="1206" t="s">
        <v>98</v>
      </c>
      <c r="E22" s="1221" t="s">
        <v>99</v>
      </c>
      <c r="F22" s="1222"/>
      <c r="G22" s="1222"/>
      <c r="H22" s="1222"/>
      <c r="I22" s="1222"/>
      <c r="J22" s="1222"/>
      <c r="K22" s="1222"/>
      <c r="L22" s="1222"/>
      <c r="M22" s="1222"/>
      <c r="N22" s="1222"/>
      <c r="O22" s="1222"/>
      <c r="P22" s="1222"/>
      <c r="Q22" s="1222"/>
      <c r="R22" s="1222"/>
      <c r="S22" s="1222"/>
      <c r="T22" s="1223"/>
    </row>
    <row r="23" spans="1:20" s="110" customFormat="1" ht="15.65" customHeight="1" thickBot="1">
      <c r="A23" s="1205"/>
      <c r="B23" s="1208"/>
      <c r="C23" s="1209"/>
      <c r="D23" s="1227" t="s">
        <v>98</v>
      </c>
      <c r="E23" s="111">
        <v>10</v>
      </c>
      <c r="F23" s="111">
        <v>20</v>
      </c>
      <c r="G23" s="111">
        <v>30</v>
      </c>
      <c r="H23" s="111">
        <v>40</v>
      </c>
      <c r="I23" s="111">
        <v>50</v>
      </c>
      <c r="J23" s="111">
        <v>60</v>
      </c>
      <c r="K23" s="112">
        <v>70</v>
      </c>
      <c r="L23" s="111">
        <v>80</v>
      </c>
      <c r="M23" s="112">
        <v>90</v>
      </c>
      <c r="N23" s="111">
        <v>100</v>
      </c>
      <c r="O23" s="111">
        <v>110</v>
      </c>
      <c r="P23" s="111">
        <v>120</v>
      </c>
      <c r="Q23" s="111">
        <v>130</v>
      </c>
      <c r="R23" s="111">
        <v>140</v>
      </c>
      <c r="S23" s="113">
        <v>150</v>
      </c>
      <c r="T23" s="114">
        <v>160</v>
      </c>
    </row>
    <row r="24" spans="1:20" ht="15.65" customHeight="1">
      <c r="A24" s="115">
        <v>1</v>
      </c>
      <c r="B24" s="1224" t="s">
        <v>100</v>
      </c>
      <c r="C24" s="1225"/>
      <c r="D24" s="116" t="s">
        <v>101</v>
      </c>
      <c r="E24" s="117" t="s">
        <v>53</v>
      </c>
      <c r="F24" s="118"/>
      <c r="G24" s="117" t="s">
        <v>53</v>
      </c>
      <c r="H24" s="118"/>
      <c r="I24" s="118"/>
      <c r="J24" s="118"/>
      <c r="K24" s="118"/>
      <c r="L24" s="118"/>
      <c r="M24" s="118"/>
      <c r="N24" s="118"/>
      <c r="O24" s="118"/>
      <c r="P24" s="118"/>
      <c r="Q24" s="118"/>
      <c r="R24" s="118"/>
      <c r="S24" s="119" t="s">
        <v>53</v>
      </c>
      <c r="T24" s="120"/>
    </row>
    <row r="25" spans="1:20" ht="15.65" customHeight="1">
      <c r="A25" s="121">
        <v>2</v>
      </c>
      <c r="B25" s="1213" t="s">
        <v>102</v>
      </c>
      <c r="C25" s="1214"/>
      <c r="D25" s="116">
        <v>0</v>
      </c>
      <c r="E25" s="122"/>
      <c r="F25" s="123" t="s">
        <v>103</v>
      </c>
      <c r="G25" s="124"/>
      <c r="H25" s="124"/>
      <c r="I25" s="124"/>
      <c r="J25" s="124"/>
      <c r="K25" s="124"/>
      <c r="L25" s="124"/>
      <c r="M25" s="124"/>
      <c r="N25" s="124"/>
      <c r="O25" s="124"/>
      <c r="P25" s="124"/>
      <c r="Q25" s="124"/>
      <c r="R25" s="124"/>
      <c r="S25" s="125"/>
      <c r="T25" s="126"/>
    </row>
    <row r="26" spans="1:20" ht="15.65" customHeight="1">
      <c r="A26" s="121">
        <v>3</v>
      </c>
      <c r="B26" s="1213" t="s">
        <v>104</v>
      </c>
      <c r="C26" s="1214"/>
      <c r="D26" s="127" t="s">
        <v>105</v>
      </c>
      <c r="E26" s="122"/>
      <c r="F26" s="124"/>
      <c r="G26" s="124" t="s">
        <v>53</v>
      </c>
      <c r="H26" s="124"/>
      <c r="I26" s="124"/>
      <c r="J26" s="124"/>
      <c r="K26" s="124"/>
      <c r="L26" s="124"/>
      <c r="M26" s="124"/>
      <c r="N26" s="124"/>
      <c r="O26" s="124"/>
      <c r="P26" s="124"/>
      <c r="Q26" s="124"/>
      <c r="R26" s="124"/>
      <c r="S26" s="125"/>
      <c r="T26" s="126"/>
    </row>
    <row r="27" spans="1:20" ht="15.65" customHeight="1">
      <c r="A27" s="121">
        <v>4</v>
      </c>
      <c r="B27" s="1213" t="s">
        <v>106</v>
      </c>
      <c r="C27" s="1214"/>
      <c r="D27" s="127" t="s">
        <v>107</v>
      </c>
      <c r="E27" s="122"/>
      <c r="F27" s="124"/>
      <c r="G27" s="124" t="s">
        <v>53</v>
      </c>
      <c r="H27" s="124" t="s">
        <v>108</v>
      </c>
      <c r="I27" s="124"/>
      <c r="J27" s="124"/>
      <c r="K27" s="124" t="s">
        <v>109</v>
      </c>
      <c r="L27" s="124"/>
      <c r="M27" s="124"/>
      <c r="N27" s="124"/>
      <c r="O27" s="124"/>
      <c r="P27" s="124"/>
      <c r="Q27" s="124"/>
      <c r="R27" s="124"/>
      <c r="S27" s="125"/>
      <c r="T27" s="126"/>
    </row>
    <row r="28" spans="1:20" ht="15.65" customHeight="1">
      <c r="A28" s="115">
        <v>5</v>
      </c>
      <c r="B28" s="1213" t="s">
        <v>110</v>
      </c>
      <c r="C28" s="1214"/>
      <c r="D28" s="116"/>
      <c r="E28" s="122"/>
      <c r="F28" s="123"/>
      <c r="G28" s="124"/>
      <c r="H28" s="124"/>
      <c r="I28" s="123" t="s">
        <v>103</v>
      </c>
      <c r="J28" s="124"/>
      <c r="K28" s="124"/>
      <c r="L28" s="124"/>
      <c r="M28" s="124"/>
      <c r="N28" s="124"/>
      <c r="O28" s="124"/>
      <c r="P28" s="124"/>
      <c r="Q28" s="124"/>
      <c r="R28" s="124"/>
      <c r="S28" s="125"/>
      <c r="T28" s="126"/>
    </row>
    <row r="29" spans="1:20" ht="15.65" customHeight="1">
      <c r="A29" s="121">
        <v>6</v>
      </c>
      <c r="B29" s="1213" t="s">
        <v>111</v>
      </c>
      <c r="C29" s="1214"/>
      <c r="D29" s="116"/>
      <c r="E29" s="122"/>
      <c r="F29" s="124"/>
      <c r="G29" s="124"/>
      <c r="H29" s="124"/>
      <c r="I29" s="124"/>
      <c r="J29" s="124" t="s">
        <v>53</v>
      </c>
      <c r="K29" s="124"/>
      <c r="L29" s="124"/>
      <c r="M29" s="124"/>
      <c r="N29" s="124"/>
      <c r="O29" s="124"/>
      <c r="P29" s="124"/>
      <c r="Q29" s="124"/>
      <c r="R29" s="124"/>
      <c r="S29" s="125"/>
      <c r="T29" s="126"/>
    </row>
    <row r="30" spans="1:20" ht="15.65" customHeight="1">
      <c r="A30" s="121">
        <v>7</v>
      </c>
      <c r="B30" s="1213" t="s">
        <v>112</v>
      </c>
      <c r="C30" s="1214"/>
      <c r="D30" s="127" t="s">
        <v>113</v>
      </c>
      <c r="E30" s="122"/>
      <c r="F30" s="124"/>
      <c r="G30" s="124"/>
      <c r="H30" s="124"/>
      <c r="I30" s="124"/>
      <c r="J30" s="124"/>
      <c r="K30" s="123" t="s">
        <v>114</v>
      </c>
      <c r="L30" s="124"/>
      <c r="M30" s="124"/>
      <c r="N30" s="124"/>
      <c r="O30" s="123" t="s">
        <v>114</v>
      </c>
      <c r="P30" s="124"/>
      <c r="Q30" s="124"/>
      <c r="R30" s="124"/>
      <c r="S30" s="125"/>
      <c r="T30" s="128"/>
    </row>
    <row r="31" spans="1:20" ht="15.65" customHeight="1">
      <c r="A31" s="121">
        <v>8</v>
      </c>
      <c r="B31" s="1213" t="s">
        <v>115</v>
      </c>
      <c r="C31" s="1214"/>
      <c r="D31" s="116"/>
      <c r="E31" s="122"/>
      <c r="F31" s="124"/>
      <c r="G31" s="124"/>
      <c r="H31" s="124"/>
      <c r="I31" s="124"/>
      <c r="J31" s="124"/>
      <c r="K31" s="124" t="s">
        <v>53</v>
      </c>
      <c r="L31" s="124"/>
      <c r="M31" s="124"/>
      <c r="N31" s="124"/>
      <c r="O31" s="124"/>
      <c r="P31" s="124"/>
      <c r="Q31" s="124"/>
      <c r="R31" s="124"/>
      <c r="S31" s="125"/>
      <c r="T31" s="128"/>
    </row>
    <row r="32" spans="1:20" ht="13">
      <c r="A32" s="115">
        <v>9</v>
      </c>
      <c r="B32" s="1213" t="s">
        <v>116</v>
      </c>
      <c r="C32" s="1214"/>
      <c r="D32" s="127" t="s">
        <v>113</v>
      </c>
      <c r="E32" s="122"/>
      <c r="F32" s="124"/>
      <c r="G32" s="124"/>
      <c r="H32" s="124"/>
      <c r="I32" s="124"/>
      <c r="J32" s="124"/>
      <c r="K32" s="124" t="s">
        <v>53</v>
      </c>
      <c r="L32" s="124"/>
      <c r="M32" s="124"/>
      <c r="N32" s="124"/>
      <c r="O32" s="124"/>
      <c r="P32" s="124"/>
      <c r="Q32" s="124"/>
      <c r="R32" s="124"/>
      <c r="S32" s="125"/>
      <c r="T32" s="128"/>
    </row>
    <row r="33" spans="1:20" ht="26.25" customHeight="1">
      <c r="A33" s="121">
        <v>10</v>
      </c>
      <c r="B33" s="1219" t="s">
        <v>117</v>
      </c>
      <c r="C33" s="1220"/>
      <c r="D33" s="129"/>
      <c r="E33" s="122"/>
      <c r="F33" s="124"/>
      <c r="G33" s="124"/>
      <c r="H33" s="124"/>
      <c r="I33" s="124"/>
      <c r="J33" s="124"/>
      <c r="K33" s="124"/>
      <c r="L33" s="124" t="s">
        <v>53</v>
      </c>
      <c r="M33" s="124"/>
      <c r="N33" s="124"/>
      <c r="O33" s="124"/>
      <c r="P33" s="124" t="s">
        <v>53</v>
      </c>
      <c r="Q33" s="124"/>
      <c r="R33" s="124"/>
      <c r="S33" s="125"/>
      <c r="T33" s="128"/>
    </row>
    <row r="34" spans="1:20" ht="15.65" customHeight="1">
      <c r="A34" s="121">
        <v>11</v>
      </c>
      <c r="B34" s="1219" t="s">
        <v>118</v>
      </c>
      <c r="C34" s="1220"/>
      <c r="D34" s="130" t="s">
        <v>119</v>
      </c>
      <c r="E34" s="122"/>
      <c r="F34" s="124"/>
      <c r="G34" s="124"/>
      <c r="H34" s="124"/>
      <c r="I34" s="124"/>
      <c r="J34" s="124"/>
      <c r="K34" s="124"/>
      <c r="L34" s="124"/>
      <c r="M34" s="123" t="s">
        <v>103</v>
      </c>
      <c r="N34" s="123" t="s">
        <v>103</v>
      </c>
      <c r="O34" s="124"/>
      <c r="P34" s="124"/>
      <c r="Q34" s="124"/>
      <c r="R34" s="124"/>
      <c r="S34" s="125"/>
      <c r="T34" s="128"/>
    </row>
    <row r="35" spans="1:20" ht="19.5" customHeight="1">
      <c r="A35" s="121">
        <v>12</v>
      </c>
      <c r="B35" s="1213" t="s">
        <v>120</v>
      </c>
      <c r="C35" s="1214"/>
      <c r="D35" s="130" t="s">
        <v>119</v>
      </c>
      <c r="E35" s="122"/>
      <c r="F35" s="124"/>
      <c r="G35" s="124"/>
      <c r="H35" s="124"/>
      <c r="I35" s="124"/>
      <c r="J35" s="124"/>
      <c r="K35" s="124"/>
      <c r="L35" s="124"/>
      <c r="M35" s="124"/>
      <c r="N35" s="123" t="s">
        <v>114</v>
      </c>
      <c r="O35" s="124"/>
      <c r="P35" s="124"/>
      <c r="Q35" s="124"/>
      <c r="R35" s="124"/>
      <c r="S35" s="125"/>
      <c r="T35" s="128"/>
    </row>
    <row r="36" spans="1:20" ht="23.25" customHeight="1">
      <c r="A36" s="115">
        <v>13</v>
      </c>
      <c r="B36" s="1219" t="s">
        <v>121</v>
      </c>
      <c r="C36" s="1220"/>
      <c r="D36" s="129"/>
      <c r="E36" s="122"/>
      <c r="F36" s="124"/>
      <c r="G36" s="124"/>
      <c r="H36" s="124"/>
      <c r="I36" s="124"/>
      <c r="J36" s="124"/>
      <c r="K36" s="124"/>
      <c r="L36" s="124"/>
      <c r="M36" s="124"/>
      <c r="N36" s="124" t="s">
        <v>53</v>
      </c>
      <c r="O36" s="124"/>
      <c r="P36" s="124"/>
      <c r="Q36" s="124"/>
      <c r="R36" s="124"/>
      <c r="S36" s="125"/>
      <c r="T36" s="128"/>
    </row>
    <row r="37" spans="1:20" ht="27.75" customHeight="1">
      <c r="A37" s="121">
        <v>14</v>
      </c>
      <c r="B37" s="1219" t="s">
        <v>122</v>
      </c>
      <c r="C37" s="1220"/>
      <c r="D37" s="130" t="s">
        <v>123</v>
      </c>
      <c r="E37" s="122"/>
      <c r="F37" s="124"/>
      <c r="G37" s="124"/>
      <c r="H37" s="124"/>
      <c r="I37" s="124"/>
      <c r="J37" s="124"/>
      <c r="K37" s="124"/>
      <c r="L37" s="124"/>
      <c r="M37" s="124"/>
      <c r="N37" s="124"/>
      <c r="O37" s="124" t="s">
        <v>53</v>
      </c>
      <c r="P37" s="124"/>
      <c r="Q37" s="124"/>
      <c r="R37" s="124"/>
      <c r="S37" s="125"/>
      <c r="T37" s="128"/>
    </row>
    <row r="38" spans="1:20" ht="33" customHeight="1">
      <c r="A38" s="121">
        <v>15</v>
      </c>
      <c r="B38" s="1219" t="s">
        <v>124</v>
      </c>
      <c r="C38" s="1220"/>
      <c r="D38" s="129"/>
      <c r="E38" s="122"/>
      <c r="F38" s="124"/>
      <c r="G38" s="124"/>
      <c r="H38" s="124"/>
      <c r="I38" s="124"/>
      <c r="J38" s="124"/>
      <c r="K38" s="124"/>
      <c r="L38" s="124"/>
      <c r="M38" s="124"/>
      <c r="N38" s="124"/>
      <c r="O38" s="124"/>
      <c r="P38" s="124" t="s">
        <v>53</v>
      </c>
      <c r="Q38" s="124"/>
      <c r="R38" s="124"/>
      <c r="S38" s="125"/>
      <c r="T38" s="128"/>
    </row>
    <row r="39" spans="1:20" ht="30" customHeight="1">
      <c r="A39" s="121">
        <v>16</v>
      </c>
      <c r="B39" s="1219" t="s">
        <v>125</v>
      </c>
      <c r="C39" s="1220"/>
      <c r="D39" s="129"/>
      <c r="E39" s="122"/>
      <c r="F39" s="124"/>
      <c r="G39" s="124"/>
      <c r="H39" s="124"/>
      <c r="I39" s="124"/>
      <c r="J39" s="124"/>
      <c r="K39" s="124"/>
      <c r="L39" s="124"/>
      <c r="M39" s="124"/>
      <c r="N39" s="124"/>
      <c r="O39" s="124"/>
      <c r="P39" s="123"/>
      <c r="Q39" s="123" t="s">
        <v>103</v>
      </c>
      <c r="R39" s="123" t="s">
        <v>103</v>
      </c>
      <c r="S39" s="125"/>
      <c r="T39" s="128"/>
    </row>
    <row r="40" spans="1:20" ht="19.5" customHeight="1">
      <c r="A40" s="115">
        <v>17</v>
      </c>
      <c r="B40" s="1213" t="s">
        <v>126</v>
      </c>
      <c r="C40" s="1214"/>
      <c r="D40" s="130" t="s">
        <v>127</v>
      </c>
      <c r="E40" s="122"/>
      <c r="F40" s="124"/>
      <c r="G40" s="124" t="s">
        <v>128</v>
      </c>
      <c r="H40" s="124"/>
      <c r="I40" s="124"/>
      <c r="J40" s="124"/>
      <c r="K40" s="124"/>
      <c r="L40" s="124"/>
      <c r="M40" s="124"/>
      <c r="N40" s="124"/>
      <c r="O40" s="124"/>
      <c r="P40" s="124"/>
      <c r="Q40" s="124" t="s">
        <v>128</v>
      </c>
      <c r="R40" s="124" t="s">
        <v>128</v>
      </c>
      <c r="S40" s="125" t="s">
        <v>53</v>
      </c>
      <c r="T40" s="128"/>
    </row>
    <row r="41" spans="1:20" ht="19.5" customHeight="1">
      <c r="A41" s="121">
        <v>18</v>
      </c>
      <c r="B41" s="1213" t="s">
        <v>129</v>
      </c>
      <c r="C41" s="1214"/>
      <c r="D41" s="129"/>
      <c r="E41" s="122"/>
      <c r="F41" s="124"/>
      <c r="G41" s="124"/>
      <c r="H41" s="124"/>
      <c r="I41" s="124"/>
      <c r="J41" s="124"/>
      <c r="K41" s="124"/>
      <c r="L41" s="124"/>
      <c r="M41" s="124"/>
      <c r="N41" s="124"/>
      <c r="O41" s="124"/>
      <c r="P41" s="124"/>
      <c r="Q41" s="124"/>
      <c r="R41" s="124"/>
      <c r="S41" s="125" t="s">
        <v>53</v>
      </c>
      <c r="T41" s="128"/>
    </row>
    <row r="42" spans="1:20" ht="15.65" customHeight="1" thickBot="1">
      <c r="A42" s="121">
        <v>19</v>
      </c>
      <c r="B42" s="1215" t="s">
        <v>130</v>
      </c>
      <c r="C42" s="1216"/>
      <c r="D42" s="129"/>
      <c r="E42" s="131"/>
      <c r="F42" s="132"/>
      <c r="G42" s="132"/>
      <c r="H42" s="132"/>
      <c r="I42" s="132"/>
      <c r="J42" s="132"/>
      <c r="K42" s="132"/>
      <c r="L42" s="132"/>
      <c r="M42" s="132"/>
      <c r="N42" s="132"/>
      <c r="O42" s="132"/>
      <c r="P42" s="132"/>
      <c r="Q42" s="132"/>
      <c r="R42" s="132"/>
      <c r="S42" s="133" t="s">
        <v>53</v>
      </c>
      <c r="T42" s="134"/>
    </row>
    <row r="43" spans="1:20" ht="15.65" customHeight="1">
      <c r="A43" s="1204" t="s">
        <v>131</v>
      </c>
      <c r="B43" s="1206" t="s">
        <v>97</v>
      </c>
      <c r="C43" s="1207"/>
      <c r="D43" s="1206" t="s">
        <v>98</v>
      </c>
      <c r="E43" s="1210" t="s">
        <v>99</v>
      </c>
      <c r="F43" s="1211"/>
      <c r="G43" s="1211"/>
      <c r="H43" s="1211"/>
      <c r="I43" s="1211"/>
      <c r="J43" s="1211"/>
      <c r="K43" s="1211"/>
      <c r="L43" s="1211"/>
      <c r="M43" s="1211"/>
      <c r="N43" s="1211"/>
      <c r="O43" s="1211"/>
      <c r="P43" s="1211"/>
      <c r="Q43" s="1211"/>
      <c r="R43" s="1211"/>
      <c r="S43" s="1211"/>
      <c r="T43" s="1212"/>
    </row>
    <row r="44" spans="1:20" ht="15.65" customHeight="1" thickBot="1">
      <c r="A44" s="1205"/>
      <c r="B44" s="1208"/>
      <c r="C44" s="1209"/>
      <c r="D44" s="1208" t="s">
        <v>98</v>
      </c>
      <c r="E44" s="135"/>
      <c r="F44" s="135"/>
      <c r="G44" s="135"/>
      <c r="H44" s="135"/>
      <c r="I44" s="135"/>
      <c r="J44" s="135"/>
      <c r="K44" s="136"/>
      <c r="L44" s="136"/>
      <c r="M44" s="136"/>
      <c r="N44" s="136"/>
      <c r="O44" s="136"/>
      <c r="P44" s="136"/>
      <c r="Q44" s="136"/>
      <c r="R44" s="136"/>
      <c r="S44" s="136"/>
      <c r="T44" s="137"/>
    </row>
    <row r="45" spans="1:20" ht="15.65" customHeight="1">
      <c r="A45" s="138"/>
      <c r="B45" s="139"/>
      <c r="C45" s="140"/>
      <c r="D45" s="141"/>
      <c r="E45" s="141"/>
      <c r="F45" s="141"/>
      <c r="G45" s="141"/>
      <c r="H45" s="141"/>
      <c r="I45" s="141"/>
      <c r="J45" s="141"/>
      <c r="K45" s="141"/>
      <c r="L45" s="141"/>
      <c r="M45" s="141"/>
      <c r="N45" s="141"/>
      <c r="O45" s="141"/>
      <c r="P45" s="141"/>
      <c r="Q45" s="141"/>
      <c r="R45" s="141"/>
      <c r="S45" s="141"/>
      <c r="T45" s="142"/>
    </row>
    <row r="46" spans="1:20" ht="15.65" customHeight="1">
      <c r="A46" s="138"/>
      <c r="B46" s="139"/>
      <c r="C46" s="140"/>
      <c r="D46" s="141"/>
      <c r="E46" s="141"/>
      <c r="F46" s="141"/>
      <c r="G46" s="141"/>
      <c r="H46" s="141"/>
      <c r="I46" s="141"/>
      <c r="J46" s="141"/>
      <c r="K46" s="141"/>
      <c r="L46" s="141"/>
      <c r="M46" s="141"/>
      <c r="N46" s="141"/>
      <c r="O46" s="141"/>
      <c r="P46" s="141"/>
      <c r="Q46" s="141"/>
      <c r="R46" s="141"/>
      <c r="S46" s="141"/>
      <c r="T46" s="142"/>
    </row>
    <row r="47" spans="1:20" ht="15.65" customHeight="1">
      <c r="A47" s="138"/>
      <c r="B47" s="139"/>
      <c r="C47" s="140"/>
      <c r="D47" s="141"/>
      <c r="E47" s="141"/>
      <c r="F47" s="141"/>
      <c r="G47" s="141"/>
      <c r="H47" s="141"/>
      <c r="I47" s="141"/>
      <c r="J47" s="141"/>
      <c r="K47" s="141"/>
      <c r="L47" s="141"/>
      <c r="M47" s="141"/>
      <c r="N47" s="141"/>
      <c r="O47" s="141"/>
      <c r="P47" s="141"/>
      <c r="Q47" s="141"/>
      <c r="R47" s="141"/>
      <c r="S47" s="141"/>
      <c r="T47" s="142"/>
    </row>
    <row r="48" spans="1:20" ht="15.65" customHeight="1">
      <c r="A48" s="138"/>
      <c r="B48" s="139"/>
      <c r="C48" s="140"/>
      <c r="D48" s="141"/>
      <c r="E48" s="141"/>
      <c r="F48" s="141"/>
      <c r="G48" s="141"/>
      <c r="H48" s="141"/>
      <c r="I48" s="141"/>
      <c r="J48" s="141"/>
      <c r="K48" s="141"/>
      <c r="L48" s="141"/>
      <c r="M48" s="141"/>
      <c r="N48" s="141"/>
      <c r="O48" s="141"/>
      <c r="P48" s="141"/>
      <c r="Q48" s="141"/>
      <c r="R48" s="141"/>
      <c r="S48" s="141"/>
      <c r="T48" s="142"/>
    </row>
    <row r="49" spans="1:20" ht="15.65" customHeight="1">
      <c r="A49" s="138"/>
      <c r="B49" s="139"/>
      <c r="C49" s="140"/>
      <c r="D49" s="141"/>
      <c r="E49" s="141"/>
      <c r="F49" s="141"/>
      <c r="G49" s="141"/>
      <c r="H49" s="141"/>
      <c r="I49" s="141"/>
      <c r="J49" s="141"/>
      <c r="K49" s="141"/>
      <c r="L49" s="141"/>
      <c r="M49" s="141"/>
      <c r="N49" s="141"/>
      <c r="O49" s="141"/>
      <c r="P49" s="141"/>
      <c r="Q49" s="141"/>
      <c r="R49" s="141"/>
      <c r="S49" s="141"/>
      <c r="T49" s="142"/>
    </row>
    <row r="50" spans="1:20" ht="15.65" customHeight="1">
      <c r="A50" s="138"/>
      <c r="B50" s="139"/>
      <c r="C50" s="140"/>
      <c r="D50" s="141"/>
      <c r="E50" s="141"/>
      <c r="F50" s="141"/>
      <c r="G50" s="141"/>
      <c r="H50" s="141"/>
      <c r="I50" s="141"/>
      <c r="J50" s="141"/>
      <c r="K50" s="141"/>
      <c r="L50" s="141"/>
      <c r="M50" s="141"/>
      <c r="N50" s="141"/>
      <c r="O50" s="141"/>
      <c r="P50" s="141"/>
      <c r="Q50" s="141"/>
      <c r="R50" s="141"/>
      <c r="S50" s="141"/>
      <c r="T50" s="142"/>
    </row>
    <row r="51" spans="1:20" ht="15.65" customHeight="1">
      <c r="A51" s="138"/>
      <c r="B51" s="139"/>
      <c r="C51" s="140"/>
      <c r="D51" s="141"/>
      <c r="E51" s="141"/>
      <c r="F51" s="141"/>
      <c r="G51" s="141"/>
      <c r="H51" s="141"/>
      <c r="I51" s="141"/>
      <c r="J51" s="141"/>
      <c r="K51" s="141"/>
      <c r="L51" s="141"/>
      <c r="M51" s="141"/>
      <c r="N51" s="141"/>
      <c r="O51" s="141"/>
      <c r="P51" s="141"/>
      <c r="Q51" s="141"/>
      <c r="R51" s="141"/>
      <c r="S51" s="141"/>
      <c r="T51" s="142"/>
    </row>
    <row r="52" spans="1:20" ht="15.65" customHeight="1">
      <c r="A52" s="138"/>
      <c r="B52" s="139"/>
      <c r="C52" s="140"/>
      <c r="D52" s="141"/>
      <c r="E52" s="141"/>
      <c r="F52" s="141"/>
      <c r="G52" s="141"/>
      <c r="H52" s="141"/>
      <c r="I52" s="141"/>
      <c r="J52" s="141"/>
      <c r="K52" s="141"/>
      <c r="L52" s="141"/>
      <c r="M52" s="141"/>
      <c r="N52" s="141"/>
      <c r="O52" s="141"/>
      <c r="P52" s="141"/>
      <c r="Q52" s="141"/>
      <c r="R52" s="141"/>
      <c r="S52" s="141"/>
      <c r="T52" s="142"/>
    </row>
    <row r="53" spans="1:20" ht="15.65" customHeight="1">
      <c r="A53" s="138"/>
      <c r="B53" s="139"/>
      <c r="C53" s="140"/>
      <c r="D53" s="141"/>
      <c r="E53" s="141"/>
      <c r="F53" s="141"/>
      <c r="G53" s="141"/>
      <c r="H53" s="141"/>
      <c r="I53" s="141"/>
      <c r="J53" s="141"/>
      <c r="K53" s="141"/>
      <c r="L53" s="141"/>
      <c r="M53" s="141"/>
      <c r="N53" s="141"/>
      <c r="O53" s="141"/>
      <c r="P53" s="141"/>
      <c r="Q53" s="141"/>
      <c r="R53" s="141"/>
      <c r="S53" s="141"/>
      <c r="T53" s="142"/>
    </row>
    <row r="54" spans="1:20" ht="15.65" customHeight="1">
      <c r="A54" s="138"/>
      <c r="B54" s="139"/>
      <c r="C54" s="140"/>
      <c r="D54" s="141"/>
      <c r="E54" s="141"/>
      <c r="F54" s="141"/>
      <c r="G54" s="141"/>
      <c r="H54" s="141"/>
      <c r="I54" s="141"/>
      <c r="J54" s="141"/>
      <c r="K54" s="141"/>
      <c r="L54" s="141"/>
      <c r="M54" s="141"/>
      <c r="N54" s="141"/>
      <c r="O54" s="141"/>
      <c r="P54" s="141"/>
      <c r="Q54" s="141"/>
      <c r="R54" s="141"/>
      <c r="S54" s="141"/>
      <c r="T54" s="142"/>
    </row>
    <row r="55" spans="1:20" ht="15.65" customHeight="1">
      <c r="A55" s="138"/>
      <c r="B55" s="139"/>
      <c r="C55" s="140"/>
      <c r="D55" s="141"/>
      <c r="E55" s="141"/>
      <c r="F55" s="141"/>
      <c r="G55" s="141"/>
      <c r="H55" s="141"/>
      <c r="I55" s="141"/>
      <c r="J55" s="141"/>
      <c r="K55" s="141"/>
      <c r="L55" s="141"/>
      <c r="M55" s="141"/>
      <c r="N55" s="141"/>
      <c r="O55" s="141"/>
      <c r="P55" s="141"/>
      <c r="Q55" s="141"/>
      <c r="R55" s="141"/>
      <c r="S55" s="141"/>
      <c r="T55" s="142"/>
    </row>
    <row r="56" spans="1:20" ht="15.65" customHeight="1">
      <c r="A56" s="138"/>
      <c r="B56" s="139"/>
      <c r="C56" s="140"/>
      <c r="D56" s="141"/>
      <c r="E56" s="141"/>
      <c r="F56" s="141"/>
      <c r="G56" s="141"/>
      <c r="H56" s="141"/>
      <c r="I56" s="141"/>
      <c r="J56" s="141"/>
      <c r="K56" s="141"/>
      <c r="L56" s="141"/>
      <c r="M56" s="141"/>
      <c r="N56" s="141"/>
      <c r="O56" s="141"/>
      <c r="P56" s="141"/>
      <c r="Q56" s="141"/>
      <c r="R56" s="141"/>
      <c r="S56" s="141"/>
      <c r="T56" s="142"/>
    </row>
    <row r="57" spans="1:20" ht="15.65" customHeight="1">
      <c r="A57" s="138"/>
      <c r="B57" s="139"/>
      <c r="C57" s="140"/>
      <c r="D57" s="141"/>
      <c r="E57" s="141"/>
      <c r="F57" s="141"/>
      <c r="G57" s="141"/>
      <c r="H57" s="141"/>
      <c r="I57" s="141"/>
      <c r="J57" s="141"/>
      <c r="K57" s="141"/>
      <c r="L57" s="141"/>
      <c r="M57" s="141"/>
      <c r="N57" s="141"/>
      <c r="O57" s="141"/>
      <c r="P57" s="141"/>
      <c r="Q57" s="141"/>
      <c r="R57" s="141"/>
      <c r="S57" s="141"/>
      <c r="T57" s="142"/>
    </row>
    <row r="58" spans="1:20" ht="15.65" customHeight="1">
      <c r="A58" s="138"/>
      <c r="B58" s="139"/>
      <c r="C58" s="140"/>
      <c r="D58" s="141"/>
      <c r="E58" s="141"/>
      <c r="F58" s="141"/>
      <c r="G58" s="141"/>
      <c r="H58" s="141"/>
      <c r="I58" s="141"/>
      <c r="J58" s="141"/>
      <c r="K58" s="141"/>
      <c r="L58" s="141"/>
      <c r="M58" s="141"/>
      <c r="N58" s="141"/>
      <c r="O58" s="141"/>
      <c r="P58" s="141"/>
      <c r="Q58" s="141"/>
      <c r="R58" s="141"/>
      <c r="S58" s="141"/>
      <c r="T58" s="142"/>
    </row>
    <row r="59" spans="1:20" ht="15.65" customHeight="1">
      <c r="A59" s="138"/>
      <c r="B59" s="139"/>
      <c r="C59" s="140"/>
      <c r="D59" s="141"/>
      <c r="E59" s="141"/>
      <c r="F59" s="141"/>
      <c r="G59" s="141"/>
      <c r="H59" s="141"/>
      <c r="I59" s="141"/>
      <c r="J59" s="141"/>
      <c r="K59" s="141"/>
      <c r="L59" s="141"/>
      <c r="M59" s="141"/>
      <c r="N59" s="141"/>
      <c r="O59" s="141"/>
      <c r="P59" s="141"/>
      <c r="Q59" s="141"/>
      <c r="R59" s="141"/>
      <c r="S59" s="141"/>
      <c r="T59" s="142"/>
    </row>
    <row r="60" spans="1:20" ht="15.65" customHeight="1">
      <c r="A60" s="138"/>
      <c r="B60" s="139"/>
      <c r="C60" s="140"/>
      <c r="D60" s="141"/>
      <c r="E60" s="141"/>
      <c r="F60" s="141"/>
      <c r="G60" s="141"/>
      <c r="H60" s="141"/>
      <c r="I60" s="141"/>
      <c r="J60" s="141"/>
      <c r="K60" s="141"/>
      <c r="L60" s="141"/>
      <c r="M60" s="141"/>
      <c r="N60" s="141"/>
      <c r="O60" s="141"/>
      <c r="P60" s="141"/>
      <c r="Q60" s="141"/>
      <c r="R60" s="141"/>
      <c r="S60" s="141"/>
      <c r="T60" s="142"/>
    </row>
    <row r="61" spans="1:20" ht="15.65" customHeight="1">
      <c r="A61" s="138"/>
      <c r="B61" s="139"/>
      <c r="C61" s="140"/>
      <c r="D61" s="141"/>
      <c r="E61" s="141"/>
      <c r="F61" s="141"/>
      <c r="G61" s="141"/>
      <c r="H61" s="141"/>
      <c r="I61" s="141"/>
      <c r="J61" s="141"/>
      <c r="K61" s="141"/>
      <c r="L61" s="141"/>
      <c r="M61" s="141"/>
      <c r="N61" s="141"/>
      <c r="O61" s="141"/>
      <c r="P61" s="141"/>
      <c r="Q61" s="141"/>
      <c r="R61" s="141"/>
      <c r="S61" s="141"/>
      <c r="T61" s="142"/>
    </row>
    <row r="62" spans="1:20" ht="15.65" customHeight="1">
      <c r="A62" s="138"/>
      <c r="B62" s="139"/>
      <c r="C62" s="140"/>
      <c r="D62" s="141"/>
      <c r="E62" s="141"/>
      <c r="F62" s="141"/>
      <c r="G62" s="141"/>
      <c r="H62" s="141"/>
      <c r="I62" s="141"/>
      <c r="J62" s="141"/>
      <c r="K62" s="141"/>
      <c r="L62" s="141"/>
      <c r="M62" s="141"/>
      <c r="N62" s="141"/>
      <c r="O62" s="141"/>
      <c r="P62" s="141"/>
      <c r="Q62" s="141"/>
      <c r="R62" s="141"/>
      <c r="S62" s="141"/>
      <c r="T62" s="142"/>
    </row>
    <row r="63" spans="1:20" ht="15.65" customHeight="1">
      <c r="A63" s="138"/>
      <c r="B63" s="139"/>
      <c r="C63" s="140"/>
      <c r="D63" s="141"/>
      <c r="E63" s="141"/>
      <c r="F63" s="141"/>
      <c r="G63" s="141"/>
      <c r="H63" s="141"/>
      <c r="I63" s="141"/>
      <c r="J63" s="141"/>
      <c r="K63" s="141"/>
      <c r="L63" s="141"/>
      <c r="M63" s="141"/>
      <c r="N63" s="141"/>
      <c r="O63" s="141"/>
      <c r="P63" s="141"/>
      <c r="Q63" s="141"/>
      <c r="R63" s="141"/>
      <c r="S63" s="141"/>
      <c r="T63" s="142"/>
    </row>
    <row r="64" spans="1:20" ht="15.65" customHeight="1">
      <c r="A64" s="138"/>
      <c r="B64" s="139"/>
      <c r="C64" s="140"/>
      <c r="D64" s="141"/>
      <c r="E64" s="141"/>
      <c r="F64" s="141"/>
      <c r="G64" s="141"/>
      <c r="H64" s="141"/>
      <c r="I64" s="141"/>
      <c r="J64" s="141"/>
      <c r="K64" s="141"/>
      <c r="L64" s="141"/>
      <c r="M64" s="141"/>
      <c r="N64" s="141"/>
      <c r="O64" s="141"/>
      <c r="P64" s="141"/>
      <c r="Q64" s="141"/>
      <c r="R64" s="141"/>
      <c r="S64" s="141"/>
      <c r="T64" s="142"/>
    </row>
    <row r="65" spans="1:20" ht="15.65" customHeight="1">
      <c r="A65" s="138"/>
      <c r="B65" s="139"/>
      <c r="C65" s="140"/>
      <c r="D65" s="141"/>
      <c r="E65" s="141"/>
      <c r="F65" s="141"/>
      <c r="G65" s="141"/>
      <c r="H65" s="141"/>
      <c r="I65" s="141"/>
      <c r="J65" s="141"/>
      <c r="K65" s="141"/>
      <c r="L65" s="141"/>
      <c r="M65" s="141"/>
      <c r="N65" s="141"/>
      <c r="O65" s="141"/>
      <c r="P65" s="141"/>
      <c r="Q65" s="141"/>
      <c r="R65" s="141"/>
      <c r="S65" s="141"/>
      <c r="T65" s="142"/>
    </row>
    <row r="66" spans="1:20" ht="15.65" customHeight="1">
      <c r="A66" s="138"/>
      <c r="B66" s="139"/>
      <c r="C66" s="140"/>
      <c r="D66" s="141"/>
      <c r="E66" s="141"/>
      <c r="F66" s="141"/>
      <c r="G66" s="141"/>
      <c r="H66" s="141"/>
      <c r="I66" s="141"/>
      <c r="J66" s="141"/>
      <c r="K66" s="141"/>
      <c r="L66" s="141"/>
      <c r="M66" s="141"/>
      <c r="N66" s="141"/>
      <c r="O66" s="141"/>
      <c r="P66" s="141"/>
      <c r="Q66" s="141"/>
      <c r="R66" s="141"/>
      <c r="S66" s="141"/>
      <c r="T66" s="142"/>
    </row>
    <row r="67" spans="1:20" ht="15.65" customHeight="1">
      <c r="A67" s="138"/>
      <c r="B67" s="139"/>
      <c r="C67" s="140"/>
      <c r="D67" s="141"/>
      <c r="E67" s="141"/>
      <c r="F67" s="141"/>
      <c r="G67" s="141"/>
      <c r="H67" s="141"/>
      <c r="I67" s="141"/>
      <c r="J67" s="141"/>
      <c r="K67" s="141"/>
      <c r="L67" s="141"/>
      <c r="M67" s="141"/>
      <c r="N67" s="141"/>
      <c r="O67" s="141"/>
      <c r="P67" s="141"/>
      <c r="Q67" s="141"/>
      <c r="R67" s="141"/>
      <c r="S67" s="141"/>
      <c r="T67" s="142"/>
    </row>
    <row r="68" spans="1:20" ht="15.65" customHeight="1">
      <c r="A68" s="138"/>
      <c r="B68" s="139"/>
      <c r="C68" s="140"/>
      <c r="D68" s="141"/>
      <c r="E68" s="141"/>
      <c r="F68" s="141"/>
      <c r="G68" s="141"/>
      <c r="H68" s="141"/>
      <c r="I68" s="141"/>
      <c r="J68" s="141"/>
      <c r="K68" s="141"/>
      <c r="L68" s="141"/>
      <c r="M68" s="141"/>
      <c r="N68" s="141"/>
      <c r="O68" s="141"/>
      <c r="P68" s="141"/>
      <c r="Q68" s="141"/>
      <c r="R68" s="141"/>
      <c r="S68" s="141"/>
      <c r="T68" s="142"/>
    </row>
    <row r="69" spans="1:20" ht="15.65" customHeight="1">
      <c r="A69" s="138"/>
      <c r="B69" s="139"/>
      <c r="C69" s="140"/>
      <c r="D69" s="141"/>
      <c r="E69" s="141"/>
      <c r="F69" s="141"/>
      <c r="G69" s="141"/>
      <c r="H69" s="141"/>
      <c r="I69" s="141"/>
      <c r="J69" s="141"/>
      <c r="K69" s="141"/>
      <c r="L69" s="141"/>
      <c r="M69" s="141"/>
      <c r="N69" s="141"/>
      <c r="O69" s="141"/>
      <c r="P69" s="141"/>
      <c r="Q69" s="141"/>
      <c r="R69" s="141"/>
      <c r="S69" s="141"/>
      <c r="T69" s="142"/>
    </row>
    <row r="70" spans="1:20" ht="15.65" customHeight="1">
      <c r="A70" s="138"/>
      <c r="B70" s="139"/>
      <c r="C70" s="140"/>
      <c r="D70" s="141"/>
      <c r="E70" s="141"/>
      <c r="F70" s="141"/>
      <c r="G70" s="141"/>
      <c r="H70" s="141"/>
      <c r="I70" s="141"/>
      <c r="J70" s="141"/>
      <c r="K70" s="141"/>
      <c r="L70" s="141"/>
      <c r="M70" s="141"/>
      <c r="N70" s="141"/>
      <c r="O70" s="141"/>
      <c r="P70" s="141"/>
      <c r="Q70" s="141"/>
      <c r="R70" s="141"/>
      <c r="S70" s="141"/>
      <c r="T70" s="142"/>
    </row>
    <row r="71" spans="1:20" ht="15.65" customHeight="1">
      <c r="A71" s="138"/>
      <c r="B71" s="139"/>
      <c r="C71" s="140"/>
      <c r="D71" s="141"/>
      <c r="E71" s="141"/>
      <c r="F71" s="141"/>
      <c r="G71" s="141"/>
      <c r="H71" s="141"/>
      <c r="I71" s="141"/>
      <c r="J71" s="141"/>
      <c r="K71" s="141"/>
      <c r="L71" s="141"/>
      <c r="M71" s="141"/>
      <c r="N71" s="141"/>
      <c r="O71" s="141"/>
      <c r="P71" s="141"/>
      <c r="Q71" s="141"/>
      <c r="R71" s="141"/>
      <c r="S71" s="141"/>
      <c r="T71" s="142"/>
    </row>
    <row r="72" spans="1:20" ht="15.65" customHeight="1">
      <c r="A72" s="138"/>
      <c r="B72" s="139"/>
      <c r="C72" s="140"/>
      <c r="D72" s="141"/>
      <c r="E72" s="141"/>
      <c r="F72" s="141"/>
      <c r="G72" s="141"/>
      <c r="H72" s="141"/>
      <c r="I72" s="141"/>
      <c r="J72" s="141"/>
      <c r="K72" s="141"/>
      <c r="L72" s="141"/>
      <c r="M72" s="141"/>
      <c r="N72" s="141"/>
      <c r="O72" s="141"/>
      <c r="P72" s="141"/>
      <c r="Q72" s="141"/>
      <c r="R72" s="141"/>
      <c r="S72" s="141"/>
      <c r="T72" s="142"/>
    </row>
    <row r="73" spans="1:20" ht="15.65" customHeight="1">
      <c r="A73" s="138"/>
      <c r="B73" s="139"/>
      <c r="C73" s="140"/>
      <c r="D73" s="141"/>
      <c r="E73" s="141"/>
      <c r="F73" s="141"/>
      <c r="G73" s="141"/>
      <c r="H73" s="141"/>
      <c r="I73" s="141"/>
      <c r="J73" s="141"/>
      <c r="K73" s="141"/>
      <c r="L73" s="141"/>
      <c r="M73" s="141"/>
      <c r="N73" s="141"/>
      <c r="O73" s="141"/>
      <c r="P73" s="141"/>
      <c r="Q73" s="141"/>
      <c r="R73" s="141"/>
      <c r="S73" s="141"/>
      <c r="T73" s="142"/>
    </row>
    <row r="74" spans="1:20" ht="15.65" customHeight="1">
      <c r="A74" s="138"/>
      <c r="B74" s="139"/>
      <c r="C74" s="140"/>
      <c r="D74" s="141"/>
      <c r="E74" s="141"/>
      <c r="F74" s="141"/>
      <c r="G74" s="141"/>
      <c r="H74" s="141"/>
      <c r="I74" s="141"/>
      <c r="J74" s="141"/>
      <c r="K74" s="141"/>
      <c r="L74" s="141"/>
      <c r="M74" s="141"/>
      <c r="N74" s="141"/>
      <c r="O74" s="141"/>
      <c r="P74" s="141"/>
      <c r="Q74" s="141"/>
      <c r="R74" s="141"/>
      <c r="S74" s="141"/>
      <c r="T74" s="142"/>
    </row>
    <row r="75" spans="1:20" ht="15.65" customHeight="1">
      <c r="A75" s="138"/>
      <c r="B75" s="1217"/>
      <c r="C75" s="1218"/>
      <c r="D75" s="141"/>
      <c r="E75" s="141"/>
      <c r="F75" s="141"/>
      <c r="G75" s="141"/>
      <c r="H75" s="141"/>
      <c r="I75" s="141"/>
      <c r="J75" s="141"/>
      <c r="K75" s="141"/>
      <c r="L75" s="141"/>
      <c r="M75" s="141"/>
      <c r="N75" s="141"/>
      <c r="O75" s="141"/>
      <c r="P75" s="141"/>
      <c r="Q75" s="141"/>
      <c r="R75" s="141"/>
      <c r="S75" s="141"/>
      <c r="T75" s="142"/>
    </row>
    <row r="76" spans="1:20" ht="15.65" customHeight="1" thickBot="1">
      <c r="A76" s="138"/>
      <c r="B76" s="139"/>
      <c r="C76" s="140"/>
      <c r="D76" s="141"/>
      <c r="E76" s="141"/>
      <c r="F76" s="141"/>
      <c r="G76" s="141"/>
      <c r="H76" s="141"/>
      <c r="I76" s="141"/>
      <c r="J76" s="141"/>
      <c r="K76" s="141"/>
      <c r="L76" s="141"/>
      <c r="M76" s="141"/>
      <c r="N76" s="141"/>
      <c r="O76" s="141"/>
      <c r="P76" s="141"/>
      <c r="Q76" s="141"/>
      <c r="R76" s="141"/>
      <c r="S76" s="141"/>
      <c r="T76" s="142"/>
    </row>
    <row r="77" spans="1:20" ht="15.65" customHeight="1">
      <c r="A77" s="1204" t="s">
        <v>131</v>
      </c>
      <c r="B77" s="1206" t="s">
        <v>97</v>
      </c>
      <c r="C77" s="1207"/>
      <c r="D77" s="1206" t="s">
        <v>98</v>
      </c>
      <c r="E77" s="1210" t="s">
        <v>99</v>
      </c>
      <c r="F77" s="1211"/>
      <c r="G77" s="1211"/>
      <c r="H77" s="1211"/>
      <c r="I77" s="1211"/>
      <c r="J77" s="1211"/>
      <c r="K77" s="1211"/>
      <c r="L77" s="1211"/>
      <c r="M77" s="1211"/>
      <c r="N77" s="1211"/>
      <c r="O77" s="1211"/>
      <c r="P77" s="1211"/>
      <c r="Q77" s="1211"/>
      <c r="R77" s="1211"/>
      <c r="S77" s="1211"/>
      <c r="T77" s="1212"/>
    </row>
    <row r="78" spans="1:20" ht="15.65" customHeight="1" thickBot="1">
      <c r="A78" s="1205"/>
      <c r="B78" s="1208"/>
      <c r="C78" s="1209"/>
      <c r="D78" s="1208" t="s">
        <v>98</v>
      </c>
      <c r="E78" s="135"/>
      <c r="F78" s="135"/>
      <c r="G78" s="135"/>
      <c r="H78" s="135"/>
      <c r="I78" s="135"/>
      <c r="J78" s="135"/>
      <c r="K78" s="136"/>
      <c r="L78" s="136"/>
      <c r="M78" s="136"/>
      <c r="N78" s="136"/>
      <c r="O78" s="136"/>
      <c r="P78" s="136"/>
      <c r="Q78" s="136"/>
      <c r="R78" s="136"/>
      <c r="S78" s="136"/>
      <c r="T78" s="137"/>
    </row>
    <row r="79" spans="1:20" ht="15.65" customHeight="1">
      <c r="A79" s="138"/>
      <c r="B79" s="139"/>
      <c r="C79" s="140"/>
      <c r="D79" s="141"/>
      <c r="E79" s="141"/>
      <c r="F79" s="141"/>
      <c r="G79" s="141"/>
      <c r="H79" s="141"/>
      <c r="I79" s="141"/>
      <c r="J79" s="141"/>
      <c r="K79" s="141"/>
      <c r="L79" s="141"/>
      <c r="M79" s="141"/>
      <c r="N79" s="141"/>
      <c r="O79" s="141"/>
      <c r="P79" s="141"/>
      <c r="Q79" s="141"/>
      <c r="R79" s="141"/>
      <c r="S79" s="141"/>
      <c r="T79" s="142"/>
    </row>
    <row r="80" spans="1:20" ht="15.65" customHeight="1">
      <c r="A80" s="138"/>
      <c r="B80" s="139"/>
      <c r="C80" s="140"/>
      <c r="D80" s="141"/>
      <c r="E80" s="141"/>
      <c r="F80" s="141"/>
      <c r="G80" s="141"/>
      <c r="H80" s="141"/>
      <c r="I80" s="141"/>
      <c r="J80" s="141"/>
      <c r="K80" s="141"/>
      <c r="L80" s="141"/>
      <c r="M80" s="141"/>
      <c r="N80" s="141"/>
      <c r="O80" s="141"/>
      <c r="P80" s="141"/>
      <c r="Q80" s="141"/>
      <c r="R80" s="141"/>
      <c r="S80" s="141"/>
      <c r="T80" s="142"/>
    </row>
    <row r="81" spans="1:20" ht="15.65" customHeight="1">
      <c r="A81" s="138"/>
      <c r="B81" s="139"/>
      <c r="C81" s="140"/>
      <c r="D81" s="141"/>
      <c r="E81" s="141"/>
      <c r="F81" s="141"/>
      <c r="G81" s="141"/>
      <c r="H81" s="141"/>
      <c r="I81" s="141"/>
      <c r="J81" s="141"/>
      <c r="K81" s="141"/>
      <c r="L81" s="141"/>
      <c r="M81" s="141"/>
      <c r="N81" s="141"/>
      <c r="O81" s="141"/>
      <c r="P81" s="141"/>
      <c r="Q81" s="141"/>
      <c r="R81" s="141"/>
      <c r="S81" s="141"/>
      <c r="T81" s="142"/>
    </row>
    <row r="82" spans="1:20" ht="15.65" customHeight="1">
      <c r="A82" s="138"/>
      <c r="B82" s="139"/>
      <c r="C82" s="140"/>
      <c r="D82" s="141"/>
      <c r="E82" s="141"/>
      <c r="F82" s="141"/>
      <c r="G82" s="141"/>
      <c r="H82" s="141"/>
      <c r="I82" s="141"/>
      <c r="J82" s="141"/>
      <c r="K82" s="141"/>
      <c r="L82" s="141"/>
      <c r="M82" s="141"/>
      <c r="N82" s="141"/>
      <c r="O82" s="141"/>
      <c r="P82" s="141"/>
      <c r="Q82" s="141"/>
      <c r="R82" s="141"/>
      <c r="S82" s="141"/>
      <c r="T82" s="142"/>
    </row>
    <row r="83" spans="1:20" ht="15.65" customHeight="1">
      <c r="A83" s="138"/>
      <c r="B83" s="139"/>
      <c r="C83" s="140"/>
      <c r="D83" s="141"/>
      <c r="E83" s="141"/>
      <c r="F83" s="141"/>
      <c r="G83" s="141"/>
      <c r="H83" s="141"/>
      <c r="I83" s="141"/>
      <c r="J83" s="141"/>
      <c r="K83" s="141"/>
      <c r="L83" s="141"/>
      <c r="M83" s="141"/>
      <c r="N83" s="141"/>
      <c r="O83" s="141"/>
      <c r="P83" s="141"/>
      <c r="Q83" s="141"/>
      <c r="R83" s="141"/>
      <c r="S83" s="141"/>
      <c r="T83" s="142"/>
    </row>
    <row r="84" spans="1:20" ht="15.65" customHeight="1">
      <c r="A84" s="138"/>
      <c r="B84" s="139"/>
      <c r="C84" s="140"/>
      <c r="D84" s="141"/>
      <c r="E84" s="141"/>
      <c r="F84" s="141"/>
      <c r="G84" s="141"/>
      <c r="H84" s="141"/>
      <c r="I84" s="141"/>
      <c r="J84" s="141"/>
      <c r="K84" s="141"/>
      <c r="L84" s="141"/>
      <c r="M84" s="141"/>
      <c r="N84" s="141"/>
      <c r="O84" s="141"/>
      <c r="P84" s="141"/>
      <c r="Q84" s="141"/>
      <c r="R84" s="141"/>
      <c r="S84" s="141"/>
      <c r="T84" s="142"/>
    </row>
    <row r="85" spans="1:20" ht="15.65" customHeight="1">
      <c r="A85" s="138"/>
      <c r="B85" s="139"/>
      <c r="C85" s="140"/>
      <c r="D85" s="141"/>
      <c r="E85" s="141"/>
      <c r="F85" s="141"/>
      <c r="G85" s="141"/>
      <c r="H85" s="141"/>
      <c r="I85" s="141"/>
      <c r="J85" s="141"/>
      <c r="K85" s="141"/>
      <c r="L85" s="141"/>
      <c r="M85" s="141"/>
      <c r="N85" s="141"/>
      <c r="O85" s="141"/>
      <c r="P85" s="141"/>
      <c r="Q85" s="141"/>
      <c r="R85" s="141"/>
      <c r="S85" s="141"/>
      <c r="T85" s="142"/>
    </row>
    <row r="86" spans="1:20" ht="15.65" customHeight="1">
      <c r="A86" s="138"/>
      <c r="B86" s="139"/>
      <c r="C86" s="140"/>
      <c r="D86" s="141"/>
      <c r="E86" s="141"/>
      <c r="F86" s="141"/>
      <c r="G86" s="141"/>
      <c r="H86" s="141"/>
      <c r="I86" s="141"/>
      <c r="J86" s="141"/>
      <c r="K86" s="141"/>
      <c r="L86" s="141"/>
      <c r="M86" s="141"/>
      <c r="N86" s="141"/>
      <c r="O86" s="141"/>
      <c r="P86" s="141"/>
      <c r="Q86" s="141"/>
      <c r="R86" s="141"/>
      <c r="S86" s="141"/>
      <c r="T86" s="142"/>
    </row>
    <row r="87" spans="1:20" ht="15.65" customHeight="1">
      <c r="A87" s="138"/>
      <c r="B87" s="139"/>
      <c r="C87" s="140"/>
      <c r="D87" s="141"/>
      <c r="E87" s="141"/>
      <c r="F87" s="141"/>
      <c r="G87" s="141"/>
      <c r="H87" s="141"/>
      <c r="I87" s="141"/>
      <c r="J87" s="141"/>
      <c r="K87" s="141"/>
      <c r="L87" s="141"/>
      <c r="M87" s="141"/>
      <c r="N87" s="141"/>
      <c r="O87" s="141"/>
      <c r="P87" s="141"/>
      <c r="Q87" s="141"/>
      <c r="R87" s="141"/>
      <c r="S87" s="141"/>
      <c r="T87" s="142"/>
    </row>
    <row r="88" spans="1:20" ht="15.65" customHeight="1">
      <c r="A88" s="138"/>
      <c r="B88" s="139"/>
      <c r="C88" s="140"/>
      <c r="D88" s="141"/>
      <c r="E88" s="141"/>
      <c r="F88" s="141"/>
      <c r="G88" s="141"/>
      <c r="H88" s="141"/>
      <c r="I88" s="141"/>
      <c r="J88" s="141"/>
      <c r="K88" s="141"/>
      <c r="L88" s="141"/>
      <c r="M88" s="141"/>
      <c r="N88" s="141"/>
      <c r="O88" s="141"/>
      <c r="P88" s="141"/>
      <c r="Q88" s="141"/>
      <c r="R88" s="141"/>
      <c r="S88" s="141"/>
      <c r="T88" s="142"/>
    </row>
    <row r="89" spans="1:20" ht="15.65" customHeight="1">
      <c r="A89" s="138"/>
      <c r="B89" s="139"/>
      <c r="C89" s="140"/>
      <c r="D89" s="141"/>
      <c r="E89" s="141"/>
      <c r="F89" s="141"/>
      <c r="G89" s="141"/>
      <c r="H89" s="141"/>
      <c r="I89" s="141"/>
      <c r="J89" s="141"/>
      <c r="K89" s="141"/>
      <c r="L89" s="141"/>
      <c r="M89" s="141"/>
      <c r="N89" s="141"/>
      <c r="O89" s="141"/>
      <c r="P89" s="141"/>
      <c r="Q89" s="141"/>
      <c r="R89" s="141"/>
      <c r="S89" s="141"/>
      <c r="T89" s="142"/>
    </row>
    <row r="90" spans="1:20" ht="15.65" customHeight="1">
      <c r="A90" s="138"/>
      <c r="B90" s="139"/>
      <c r="C90" s="140"/>
      <c r="D90" s="141"/>
      <c r="E90" s="141"/>
      <c r="F90" s="141"/>
      <c r="G90" s="141"/>
      <c r="H90" s="141"/>
      <c r="I90" s="141"/>
      <c r="J90" s="141"/>
      <c r="K90" s="141"/>
      <c r="L90" s="141"/>
      <c r="M90" s="141"/>
      <c r="N90" s="141"/>
      <c r="O90" s="141"/>
      <c r="P90" s="141"/>
      <c r="Q90" s="141"/>
      <c r="R90" s="141"/>
      <c r="S90" s="141"/>
      <c r="T90" s="142"/>
    </row>
    <row r="91" spans="1:20" ht="15.65" customHeight="1">
      <c r="A91" s="138"/>
      <c r="B91" s="139"/>
      <c r="C91" s="140"/>
      <c r="D91" s="141"/>
      <c r="E91" s="141"/>
      <c r="F91" s="141"/>
      <c r="G91" s="141"/>
      <c r="H91" s="141"/>
      <c r="I91" s="141"/>
      <c r="J91" s="141"/>
      <c r="K91" s="141"/>
      <c r="L91" s="141"/>
      <c r="M91" s="141"/>
      <c r="N91" s="141"/>
      <c r="O91" s="141"/>
      <c r="P91" s="141"/>
      <c r="Q91" s="141"/>
      <c r="R91" s="141"/>
      <c r="S91" s="141"/>
      <c r="T91" s="142"/>
    </row>
    <row r="92" spans="1:20" ht="15.65" customHeight="1">
      <c r="A92" s="138"/>
      <c r="B92" s="139"/>
      <c r="C92" s="140"/>
      <c r="D92" s="141"/>
      <c r="E92" s="141"/>
      <c r="F92" s="141"/>
      <c r="G92" s="141"/>
      <c r="H92" s="141"/>
      <c r="I92" s="141"/>
      <c r="J92" s="141"/>
      <c r="K92" s="141"/>
      <c r="L92" s="141"/>
      <c r="M92" s="141"/>
      <c r="N92" s="141"/>
      <c r="O92" s="141"/>
      <c r="P92" s="141"/>
      <c r="Q92" s="141"/>
      <c r="R92" s="141"/>
      <c r="S92" s="141"/>
      <c r="T92" s="142"/>
    </row>
    <row r="93" spans="1:20" ht="15.65" customHeight="1">
      <c r="A93" s="138"/>
      <c r="B93" s="139"/>
      <c r="C93" s="140"/>
      <c r="D93" s="141"/>
      <c r="E93" s="141"/>
      <c r="F93" s="141"/>
      <c r="G93" s="141"/>
      <c r="H93" s="141"/>
      <c r="I93" s="141"/>
      <c r="J93" s="141"/>
      <c r="K93" s="141"/>
      <c r="L93" s="141"/>
      <c r="M93" s="141"/>
      <c r="N93" s="141"/>
      <c r="O93" s="141"/>
      <c r="P93" s="141"/>
      <c r="Q93" s="141"/>
      <c r="R93" s="141"/>
      <c r="S93" s="141"/>
      <c r="T93" s="142"/>
    </row>
    <row r="94" spans="1:20" ht="15.65" customHeight="1">
      <c r="A94" s="138"/>
      <c r="B94" s="139"/>
      <c r="C94" s="140"/>
      <c r="D94" s="141"/>
      <c r="E94" s="141"/>
      <c r="F94" s="141"/>
      <c r="G94" s="141"/>
      <c r="H94" s="141"/>
      <c r="I94" s="141"/>
      <c r="J94" s="141"/>
      <c r="K94" s="141"/>
      <c r="L94" s="141"/>
      <c r="M94" s="141"/>
      <c r="N94" s="141"/>
      <c r="O94" s="141"/>
      <c r="P94" s="141"/>
      <c r="Q94" s="141"/>
      <c r="R94" s="141"/>
      <c r="S94" s="141"/>
      <c r="T94" s="142"/>
    </row>
    <row r="95" spans="1:20" ht="15.65" customHeight="1">
      <c r="A95" s="138"/>
      <c r="B95" s="139"/>
      <c r="C95" s="140"/>
      <c r="D95" s="141"/>
      <c r="E95" s="141"/>
      <c r="F95" s="141"/>
      <c r="G95" s="141"/>
      <c r="H95" s="141"/>
      <c r="I95" s="141"/>
      <c r="J95" s="141"/>
      <c r="K95" s="141"/>
      <c r="L95" s="141"/>
      <c r="M95" s="141"/>
      <c r="N95" s="141"/>
      <c r="O95" s="141"/>
      <c r="P95" s="141"/>
      <c r="Q95" s="141"/>
      <c r="R95" s="141"/>
      <c r="S95" s="141"/>
      <c r="T95" s="142"/>
    </row>
    <row r="96" spans="1:20" ht="15.65" customHeight="1">
      <c r="A96" s="138"/>
      <c r="B96" s="139"/>
      <c r="C96" s="140"/>
      <c r="D96" s="141"/>
      <c r="E96" s="141"/>
      <c r="F96" s="141"/>
      <c r="G96" s="141"/>
      <c r="H96" s="141"/>
      <c r="I96" s="141"/>
      <c r="J96" s="141"/>
      <c r="K96" s="141"/>
      <c r="L96" s="141"/>
      <c r="M96" s="141"/>
      <c r="N96" s="141"/>
      <c r="O96" s="141"/>
      <c r="P96" s="141"/>
      <c r="Q96" s="141"/>
      <c r="R96" s="141"/>
      <c r="S96" s="141"/>
      <c r="T96" s="142"/>
    </row>
    <row r="97" spans="1:20" ht="15.65" customHeight="1">
      <c r="A97" s="138"/>
      <c r="B97" s="139"/>
      <c r="C97" s="140"/>
      <c r="D97" s="141"/>
      <c r="E97" s="141"/>
      <c r="F97" s="141"/>
      <c r="G97" s="141"/>
      <c r="H97" s="141"/>
      <c r="I97" s="141"/>
      <c r="J97" s="141"/>
      <c r="K97" s="141"/>
      <c r="L97" s="141"/>
      <c r="M97" s="141"/>
      <c r="N97" s="141"/>
      <c r="O97" s="141"/>
      <c r="P97" s="141"/>
      <c r="Q97" s="141"/>
      <c r="R97" s="141"/>
      <c r="S97" s="141"/>
      <c r="T97" s="142"/>
    </row>
    <row r="98" spans="1:20" ht="15.65" customHeight="1">
      <c r="A98" s="138"/>
      <c r="B98" s="139"/>
      <c r="C98" s="140"/>
      <c r="D98" s="141"/>
      <c r="E98" s="141"/>
      <c r="F98" s="141"/>
      <c r="G98" s="141"/>
      <c r="H98" s="141"/>
      <c r="I98" s="141"/>
      <c r="J98" s="141"/>
      <c r="K98" s="141"/>
      <c r="L98" s="141"/>
      <c r="M98" s="141"/>
      <c r="N98" s="141"/>
      <c r="O98" s="141"/>
      <c r="P98" s="141"/>
      <c r="Q98" s="141"/>
      <c r="R98" s="141"/>
      <c r="S98" s="141"/>
      <c r="T98" s="142"/>
    </row>
    <row r="99" spans="1:20" ht="15.65" customHeight="1">
      <c r="A99" s="138"/>
      <c r="B99" s="139"/>
      <c r="C99" s="140"/>
      <c r="D99" s="141"/>
      <c r="E99" s="141"/>
      <c r="F99" s="141"/>
      <c r="G99" s="141"/>
      <c r="H99" s="141"/>
      <c r="I99" s="141"/>
      <c r="J99" s="141"/>
      <c r="K99" s="141"/>
      <c r="L99" s="141"/>
      <c r="M99" s="141"/>
      <c r="N99" s="141"/>
      <c r="O99" s="141"/>
      <c r="P99" s="141"/>
      <c r="Q99" s="141"/>
      <c r="R99" s="141"/>
      <c r="S99" s="141"/>
      <c r="T99" s="142"/>
    </row>
    <row r="100" spans="1:20" ht="15.65" customHeight="1">
      <c r="A100" s="138"/>
      <c r="B100" s="139"/>
      <c r="C100" s="140"/>
      <c r="D100" s="141"/>
      <c r="E100" s="141"/>
      <c r="F100" s="141"/>
      <c r="G100" s="141"/>
      <c r="H100" s="141"/>
      <c r="I100" s="141"/>
      <c r="J100" s="141"/>
      <c r="K100" s="141"/>
      <c r="L100" s="141"/>
      <c r="M100" s="141"/>
      <c r="N100" s="141"/>
      <c r="O100" s="141"/>
      <c r="P100" s="141"/>
      <c r="Q100" s="141"/>
      <c r="R100" s="141"/>
      <c r="S100" s="141"/>
      <c r="T100" s="142"/>
    </row>
    <row r="101" spans="1:20" ht="15.65" customHeight="1">
      <c r="A101" s="138"/>
      <c r="B101" s="139"/>
      <c r="C101" s="140"/>
      <c r="D101" s="141"/>
      <c r="E101" s="141"/>
      <c r="F101" s="141"/>
      <c r="G101" s="141"/>
      <c r="H101" s="141"/>
      <c r="I101" s="141"/>
      <c r="J101" s="141"/>
      <c r="K101" s="141"/>
      <c r="L101" s="141"/>
      <c r="M101" s="141"/>
      <c r="N101" s="141"/>
      <c r="O101" s="141"/>
      <c r="P101" s="141"/>
      <c r="Q101" s="141"/>
      <c r="R101" s="141"/>
      <c r="S101" s="141"/>
      <c r="T101" s="142"/>
    </row>
    <row r="102" spans="1:20" ht="15.65" customHeight="1">
      <c r="A102" s="138"/>
      <c r="B102" s="139"/>
      <c r="C102" s="140"/>
      <c r="D102" s="141"/>
      <c r="E102" s="141"/>
      <c r="F102" s="141"/>
      <c r="G102" s="141"/>
      <c r="H102" s="141"/>
      <c r="I102" s="141"/>
      <c r="J102" s="141"/>
      <c r="K102" s="141"/>
      <c r="L102" s="141"/>
      <c r="M102" s="141"/>
      <c r="N102" s="141"/>
      <c r="O102" s="141"/>
      <c r="P102" s="141"/>
      <c r="Q102" s="141"/>
      <c r="R102" s="141"/>
      <c r="S102" s="141"/>
      <c r="T102" s="142"/>
    </row>
    <row r="103" spans="1:20" ht="15.65" customHeight="1">
      <c r="A103" s="138"/>
      <c r="B103" s="139"/>
      <c r="C103" s="140"/>
      <c r="D103" s="141"/>
      <c r="E103" s="141"/>
      <c r="F103" s="141"/>
      <c r="G103" s="141"/>
      <c r="H103" s="141"/>
      <c r="I103" s="141"/>
      <c r="J103" s="141"/>
      <c r="K103" s="141"/>
      <c r="L103" s="141"/>
      <c r="M103" s="141"/>
      <c r="N103" s="141"/>
      <c r="O103" s="141"/>
      <c r="P103" s="141"/>
      <c r="Q103" s="141"/>
      <c r="R103" s="141"/>
      <c r="S103" s="141"/>
      <c r="T103" s="142"/>
    </row>
    <row r="104" spans="1:20" ht="15.65" customHeight="1">
      <c r="A104" s="138"/>
      <c r="B104" s="139"/>
      <c r="C104" s="140"/>
      <c r="D104" s="141"/>
      <c r="E104" s="141"/>
      <c r="F104" s="141"/>
      <c r="G104" s="141"/>
      <c r="H104" s="141"/>
      <c r="I104" s="141"/>
      <c r="J104" s="141"/>
      <c r="K104" s="141"/>
      <c r="L104" s="141"/>
      <c r="M104" s="141"/>
      <c r="N104" s="141"/>
      <c r="O104" s="141"/>
      <c r="P104" s="141"/>
      <c r="Q104" s="141"/>
      <c r="R104" s="141"/>
      <c r="S104" s="141"/>
      <c r="T104" s="142"/>
    </row>
    <row r="105" spans="1:20" ht="15.65" customHeight="1">
      <c r="A105" s="138"/>
      <c r="B105" s="139"/>
      <c r="C105" s="140"/>
      <c r="D105" s="141"/>
      <c r="E105" s="141"/>
      <c r="F105" s="141"/>
      <c r="G105" s="141"/>
      <c r="H105" s="141"/>
      <c r="I105" s="141"/>
      <c r="J105" s="141"/>
      <c r="K105" s="141"/>
      <c r="L105" s="141"/>
      <c r="M105" s="141"/>
      <c r="N105" s="141"/>
      <c r="O105" s="141"/>
      <c r="P105" s="141"/>
      <c r="Q105" s="141"/>
      <c r="R105" s="141"/>
      <c r="S105" s="141"/>
      <c r="T105" s="142"/>
    </row>
    <row r="106" spans="1:20" ht="15.65" customHeight="1">
      <c r="A106" s="138"/>
      <c r="B106" s="139"/>
      <c r="C106" s="140"/>
      <c r="D106" s="141"/>
      <c r="E106" s="141"/>
      <c r="F106" s="141"/>
      <c r="G106" s="141"/>
      <c r="H106" s="141"/>
      <c r="I106" s="141"/>
      <c r="J106" s="141"/>
      <c r="K106" s="141"/>
      <c r="L106" s="141"/>
      <c r="M106" s="141"/>
      <c r="N106" s="141"/>
      <c r="O106" s="141"/>
      <c r="P106" s="141"/>
      <c r="Q106" s="141"/>
      <c r="R106" s="141"/>
      <c r="S106" s="141"/>
      <c r="T106" s="142"/>
    </row>
    <row r="107" spans="1:20" ht="15.65" customHeight="1">
      <c r="A107" s="138"/>
      <c r="B107" s="139"/>
      <c r="C107" s="140"/>
      <c r="D107" s="141"/>
      <c r="E107" s="141"/>
      <c r="F107" s="141"/>
      <c r="G107" s="141"/>
      <c r="H107" s="141"/>
      <c r="I107" s="141"/>
      <c r="J107" s="141"/>
      <c r="K107" s="141"/>
      <c r="L107" s="141"/>
      <c r="M107" s="141"/>
      <c r="N107" s="141"/>
      <c r="O107" s="141"/>
      <c r="P107" s="141"/>
      <c r="Q107" s="141"/>
      <c r="R107" s="141"/>
      <c r="S107" s="141"/>
      <c r="T107" s="142"/>
    </row>
    <row r="108" spans="1:20" ht="15.65" customHeight="1">
      <c r="A108" s="138"/>
      <c r="B108" s="139"/>
      <c r="C108" s="140"/>
      <c r="D108" s="141"/>
      <c r="E108" s="141"/>
      <c r="F108" s="141"/>
      <c r="G108" s="141"/>
      <c r="H108" s="141"/>
      <c r="I108" s="141"/>
      <c r="J108" s="141"/>
      <c r="K108" s="141"/>
      <c r="L108" s="141"/>
      <c r="M108" s="141"/>
      <c r="N108" s="141"/>
      <c r="O108" s="141"/>
      <c r="P108" s="141"/>
      <c r="Q108" s="141"/>
      <c r="R108" s="141"/>
      <c r="S108" s="141"/>
      <c r="T108" s="142"/>
    </row>
    <row r="109" spans="1:20" ht="15.65" customHeight="1">
      <c r="A109" s="138"/>
      <c r="B109" s="139"/>
      <c r="C109" s="140"/>
      <c r="D109" s="141"/>
      <c r="E109" s="141"/>
      <c r="F109" s="141"/>
      <c r="G109" s="141"/>
      <c r="H109" s="141"/>
      <c r="I109" s="141"/>
      <c r="J109" s="141"/>
      <c r="K109" s="141"/>
      <c r="L109" s="141"/>
      <c r="M109" s="141"/>
      <c r="N109" s="141"/>
      <c r="O109" s="141"/>
      <c r="P109" s="141"/>
      <c r="Q109" s="141"/>
      <c r="R109" s="141"/>
      <c r="S109" s="141"/>
      <c r="T109" s="142"/>
    </row>
    <row r="110" spans="1:20" ht="15.65" customHeight="1" thickBot="1">
      <c r="A110" s="138"/>
      <c r="B110" s="139"/>
      <c r="C110" s="140"/>
      <c r="D110" s="141"/>
      <c r="E110" s="141"/>
      <c r="F110" s="141"/>
      <c r="G110" s="141"/>
      <c r="H110" s="141"/>
      <c r="I110" s="141"/>
      <c r="J110" s="141"/>
      <c r="K110" s="141"/>
      <c r="L110" s="141"/>
      <c r="M110" s="141"/>
      <c r="N110" s="141"/>
      <c r="O110" s="141"/>
      <c r="P110" s="141"/>
      <c r="Q110" s="141"/>
      <c r="R110" s="141"/>
      <c r="S110" s="141"/>
      <c r="T110" s="142"/>
    </row>
    <row r="111" spans="1:20" ht="15.65" customHeight="1">
      <c r="A111" s="1204" t="s">
        <v>131</v>
      </c>
      <c r="B111" s="1206" t="s">
        <v>97</v>
      </c>
      <c r="C111" s="1207"/>
      <c r="D111" s="1206" t="s">
        <v>98</v>
      </c>
      <c r="E111" s="1210" t="s">
        <v>99</v>
      </c>
      <c r="F111" s="1211"/>
      <c r="G111" s="1211"/>
      <c r="H111" s="1211"/>
      <c r="I111" s="1211"/>
      <c r="J111" s="1211"/>
      <c r="K111" s="1211"/>
      <c r="L111" s="1211"/>
      <c r="M111" s="1211"/>
      <c r="N111" s="1211"/>
      <c r="O111" s="1211"/>
      <c r="P111" s="1211"/>
      <c r="Q111" s="1211"/>
      <c r="R111" s="1211"/>
      <c r="S111" s="1211"/>
      <c r="T111" s="1212"/>
    </row>
    <row r="112" spans="1:20" ht="15.65" customHeight="1" thickBot="1">
      <c r="A112" s="1205"/>
      <c r="B112" s="1208"/>
      <c r="C112" s="1209"/>
      <c r="D112" s="1208" t="s">
        <v>98</v>
      </c>
      <c r="E112" s="135"/>
      <c r="F112" s="135"/>
      <c r="G112" s="135"/>
      <c r="H112" s="135"/>
      <c r="I112" s="135"/>
      <c r="J112" s="135"/>
      <c r="K112" s="136"/>
      <c r="L112" s="136"/>
      <c r="M112" s="136"/>
      <c r="N112" s="136"/>
      <c r="O112" s="136"/>
      <c r="P112" s="136"/>
      <c r="Q112" s="136"/>
      <c r="R112" s="136"/>
      <c r="S112" s="136"/>
      <c r="T112" s="137"/>
    </row>
    <row r="113" spans="1:20" ht="15.65" customHeight="1">
      <c r="A113" s="138"/>
      <c r="B113" s="139"/>
      <c r="C113" s="140"/>
      <c r="D113" s="141"/>
      <c r="E113" s="141"/>
      <c r="F113" s="141"/>
      <c r="G113" s="141"/>
      <c r="H113" s="141"/>
      <c r="I113" s="141"/>
      <c r="J113" s="141"/>
      <c r="K113" s="141"/>
      <c r="L113" s="141"/>
      <c r="M113" s="141"/>
      <c r="N113" s="141"/>
      <c r="O113" s="141"/>
      <c r="P113" s="141"/>
      <c r="Q113" s="141"/>
      <c r="R113" s="141"/>
      <c r="S113" s="141"/>
      <c r="T113" s="142"/>
    </row>
    <row r="114" spans="1:20" ht="15.65" customHeight="1">
      <c r="A114" s="138"/>
      <c r="B114" s="139"/>
      <c r="C114" s="140"/>
      <c r="D114" s="141"/>
      <c r="E114" s="141"/>
      <c r="F114" s="141"/>
      <c r="G114" s="141"/>
      <c r="H114" s="141"/>
      <c r="I114" s="141"/>
      <c r="J114" s="141"/>
      <c r="K114" s="141"/>
      <c r="L114" s="141"/>
      <c r="M114" s="141"/>
      <c r="N114" s="141"/>
      <c r="O114" s="141"/>
      <c r="P114" s="141"/>
      <c r="Q114" s="141"/>
      <c r="R114" s="141"/>
      <c r="S114" s="141"/>
      <c r="T114" s="142"/>
    </row>
    <row r="115" spans="1:20" ht="15.65" customHeight="1">
      <c r="A115" s="138"/>
      <c r="B115" s="139"/>
      <c r="C115" s="140"/>
      <c r="D115" s="141"/>
      <c r="E115" s="141"/>
      <c r="F115" s="141"/>
      <c r="G115" s="141"/>
      <c r="H115" s="141"/>
      <c r="I115" s="141"/>
      <c r="J115" s="141"/>
      <c r="K115" s="141"/>
      <c r="L115" s="141"/>
      <c r="M115" s="141"/>
      <c r="N115" s="141"/>
      <c r="O115" s="141"/>
      <c r="P115" s="141"/>
      <c r="Q115" s="141"/>
      <c r="R115" s="141"/>
      <c r="S115" s="141"/>
      <c r="T115" s="142"/>
    </row>
    <row r="116" spans="1:20" ht="15.65" customHeight="1">
      <c r="A116" s="138"/>
      <c r="B116" s="139"/>
      <c r="C116" s="140"/>
      <c r="D116" s="141"/>
      <c r="E116" s="141"/>
      <c r="F116" s="141"/>
      <c r="G116" s="141"/>
      <c r="H116" s="141"/>
      <c r="I116" s="141"/>
      <c r="J116" s="141"/>
      <c r="K116" s="141"/>
      <c r="L116" s="141"/>
      <c r="M116" s="141"/>
      <c r="N116" s="141"/>
      <c r="O116" s="141"/>
      <c r="P116" s="141"/>
      <c r="Q116" s="141"/>
      <c r="R116" s="141"/>
      <c r="S116" s="141"/>
      <c r="T116" s="142"/>
    </row>
    <row r="117" spans="1:20" ht="15.65" customHeight="1">
      <c r="A117" s="138"/>
      <c r="B117" s="139"/>
      <c r="C117" s="140"/>
      <c r="D117" s="141"/>
      <c r="E117" s="141"/>
      <c r="F117" s="141"/>
      <c r="G117" s="141"/>
      <c r="H117" s="141"/>
      <c r="I117" s="141"/>
      <c r="J117" s="141"/>
      <c r="K117" s="141"/>
      <c r="L117" s="141"/>
      <c r="M117" s="141"/>
      <c r="N117" s="141"/>
      <c r="O117" s="141"/>
      <c r="P117" s="141"/>
      <c r="Q117" s="141"/>
      <c r="R117" s="141"/>
      <c r="S117" s="141"/>
      <c r="T117" s="142"/>
    </row>
    <row r="118" spans="1:20" ht="15.65" customHeight="1">
      <c r="A118" s="138"/>
      <c r="B118" s="139"/>
      <c r="C118" s="140"/>
      <c r="D118" s="141"/>
      <c r="E118" s="141"/>
      <c r="F118" s="141"/>
      <c r="G118" s="141"/>
      <c r="H118" s="141"/>
      <c r="I118" s="141"/>
      <c r="J118" s="141"/>
      <c r="K118" s="141"/>
      <c r="L118" s="141"/>
      <c r="M118" s="141"/>
      <c r="N118" s="141"/>
      <c r="O118" s="141"/>
      <c r="P118" s="141"/>
      <c r="Q118" s="141"/>
      <c r="R118" s="141"/>
      <c r="S118" s="141"/>
      <c r="T118" s="142"/>
    </row>
    <row r="119" spans="1:20" ht="15.65" customHeight="1">
      <c r="A119" s="138"/>
      <c r="B119" s="139"/>
      <c r="C119" s="140"/>
      <c r="D119" s="141"/>
      <c r="E119" s="141"/>
      <c r="F119" s="141"/>
      <c r="G119" s="141"/>
      <c r="H119" s="141"/>
      <c r="I119" s="141"/>
      <c r="J119" s="141"/>
      <c r="K119" s="141"/>
      <c r="L119" s="141"/>
      <c r="M119" s="141"/>
      <c r="N119" s="141"/>
      <c r="O119" s="141"/>
      <c r="P119" s="141"/>
      <c r="Q119" s="141"/>
      <c r="R119" s="141"/>
      <c r="S119" s="141"/>
      <c r="T119" s="142"/>
    </row>
    <row r="120" spans="1:20" ht="15.65" customHeight="1">
      <c r="A120" s="138"/>
      <c r="B120" s="139"/>
      <c r="C120" s="140"/>
      <c r="D120" s="141"/>
      <c r="E120" s="141"/>
      <c r="F120" s="141"/>
      <c r="G120" s="141"/>
      <c r="H120" s="141"/>
      <c r="I120" s="141"/>
      <c r="J120" s="141"/>
      <c r="K120" s="141"/>
      <c r="L120" s="141"/>
      <c r="M120" s="141"/>
      <c r="N120" s="141"/>
      <c r="O120" s="141"/>
      <c r="P120" s="141"/>
      <c r="Q120" s="141"/>
      <c r="R120" s="141"/>
      <c r="S120" s="141"/>
      <c r="T120" s="142"/>
    </row>
    <row r="121" spans="1:20" ht="15.65" customHeight="1">
      <c r="A121" s="138"/>
      <c r="B121" s="139"/>
      <c r="C121" s="140"/>
      <c r="D121" s="141"/>
      <c r="E121" s="141"/>
      <c r="F121" s="141"/>
      <c r="G121" s="141"/>
      <c r="H121" s="141"/>
      <c r="I121" s="141"/>
      <c r="J121" s="141"/>
      <c r="K121" s="141"/>
      <c r="L121" s="141"/>
      <c r="M121" s="141"/>
      <c r="N121" s="141"/>
      <c r="O121" s="141"/>
      <c r="P121" s="141"/>
      <c r="Q121" s="141"/>
      <c r="R121" s="141"/>
      <c r="S121" s="141"/>
      <c r="T121" s="142"/>
    </row>
    <row r="122" spans="1:20" ht="15.65" customHeight="1">
      <c r="A122" s="138"/>
      <c r="B122" s="139"/>
      <c r="C122" s="140"/>
      <c r="D122" s="141"/>
      <c r="E122" s="141"/>
      <c r="F122" s="141"/>
      <c r="G122" s="141"/>
      <c r="H122" s="141"/>
      <c r="I122" s="141"/>
      <c r="J122" s="141"/>
      <c r="K122" s="141"/>
      <c r="L122" s="141"/>
      <c r="M122" s="141"/>
      <c r="N122" s="141"/>
      <c r="O122" s="141"/>
      <c r="P122" s="141"/>
      <c r="Q122" s="141"/>
      <c r="R122" s="141"/>
      <c r="S122" s="141"/>
      <c r="T122" s="142"/>
    </row>
    <row r="123" spans="1:20" ht="15.65" customHeight="1">
      <c r="A123" s="138"/>
      <c r="B123" s="139"/>
      <c r="C123" s="140"/>
      <c r="D123" s="141"/>
      <c r="E123" s="141"/>
      <c r="F123" s="141"/>
      <c r="G123" s="141"/>
      <c r="H123" s="141"/>
      <c r="I123" s="141"/>
      <c r="J123" s="141"/>
      <c r="K123" s="141"/>
      <c r="L123" s="141"/>
      <c r="M123" s="141"/>
      <c r="N123" s="141"/>
      <c r="O123" s="141"/>
      <c r="P123" s="141"/>
      <c r="Q123" s="141"/>
      <c r="R123" s="141"/>
      <c r="S123" s="141"/>
      <c r="T123" s="142"/>
    </row>
    <row r="124" spans="1:20" ht="15.65" customHeight="1">
      <c r="A124" s="138"/>
      <c r="B124" s="139"/>
      <c r="C124" s="140"/>
      <c r="D124" s="141"/>
      <c r="E124" s="141"/>
      <c r="F124" s="141"/>
      <c r="G124" s="141"/>
      <c r="H124" s="141"/>
      <c r="I124" s="141"/>
      <c r="J124" s="141"/>
      <c r="K124" s="141"/>
      <c r="L124" s="141"/>
      <c r="M124" s="141"/>
      <c r="N124" s="141"/>
      <c r="O124" s="141"/>
      <c r="P124" s="141"/>
      <c r="Q124" s="141"/>
      <c r="R124" s="141"/>
      <c r="S124" s="141"/>
      <c r="T124" s="142"/>
    </row>
    <row r="125" spans="1:20" ht="15.65" customHeight="1">
      <c r="A125" s="138"/>
      <c r="B125" s="139"/>
      <c r="C125" s="140"/>
      <c r="D125" s="141"/>
      <c r="E125" s="141"/>
      <c r="F125" s="141"/>
      <c r="G125" s="141"/>
      <c r="H125" s="141"/>
      <c r="I125" s="141"/>
      <c r="J125" s="141"/>
      <c r="K125" s="141"/>
      <c r="L125" s="141"/>
      <c r="M125" s="141"/>
      <c r="N125" s="141"/>
      <c r="O125" s="141"/>
      <c r="P125" s="141"/>
      <c r="Q125" s="141"/>
      <c r="R125" s="141"/>
      <c r="S125" s="141"/>
      <c r="T125" s="142"/>
    </row>
    <row r="126" spans="1:20" ht="15.65" customHeight="1">
      <c r="A126" s="138"/>
      <c r="B126" s="139"/>
      <c r="C126" s="140"/>
      <c r="D126" s="141"/>
      <c r="E126" s="141"/>
      <c r="F126" s="141"/>
      <c r="G126" s="141"/>
      <c r="H126" s="141"/>
      <c r="I126" s="141"/>
      <c r="J126" s="141"/>
      <c r="K126" s="141"/>
      <c r="L126" s="141"/>
      <c r="M126" s="141"/>
      <c r="N126" s="141"/>
      <c r="O126" s="141"/>
      <c r="P126" s="141"/>
      <c r="Q126" s="141"/>
      <c r="R126" s="141"/>
      <c r="S126" s="141"/>
      <c r="T126" s="142"/>
    </row>
    <row r="127" spans="1:20" ht="15.65" customHeight="1">
      <c r="A127" s="138"/>
      <c r="B127" s="139"/>
      <c r="C127" s="140"/>
      <c r="D127" s="141"/>
      <c r="E127" s="141"/>
      <c r="F127" s="141"/>
      <c r="G127" s="141"/>
      <c r="H127" s="141"/>
      <c r="I127" s="141"/>
      <c r="J127" s="141"/>
      <c r="K127" s="141"/>
      <c r="L127" s="141"/>
      <c r="M127" s="141"/>
      <c r="N127" s="141"/>
      <c r="O127" s="141"/>
      <c r="P127" s="141"/>
      <c r="Q127" s="141"/>
      <c r="R127" s="141"/>
      <c r="S127" s="141"/>
      <c r="T127" s="142"/>
    </row>
    <row r="128" spans="1:20" ht="15.65" customHeight="1">
      <c r="A128" s="138"/>
      <c r="B128" s="139"/>
      <c r="C128" s="140"/>
      <c r="D128" s="141"/>
      <c r="E128" s="141"/>
      <c r="F128" s="141"/>
      <c r="G128" s="141"/>
      <c r="H128" s="141"/>
      <c r="I128" s="141"/>
      <c r="J128" s="141"/>
      <c r="K128" s="141"/>
      <c r="L128" s="141"/>
      <c r="M128" s="141"/>
      <c r="N128" s="141"/>
      <c r="O128" s="141"/>
      <c r="P128" s="141"/>
      <c r="Q128" s="141"/>
      <c r="R128" s="141"/>
      <c r="S128" s="141"/>
      <c r="T128" s="142"/>
    </row>
    <row r="129" spans="1:20" ht="15.65" customHeight="1">
      <c r="A129" s="138"/>
      <c r="B129" s="139"/>
      <c r="C129" s="140"/>
      <c r="D129" s="141"/>
      <c r="E129" s="141"/>
      <c r="F129" s="141"/>
      <c r="G129" s="141"/>
      <c r="H129" s="141"/>
      <c r="I129" s="141"/>
      <c r="J129" s="141"/>
      <c r="K129" s="141"/>
      <c r="L129" s="141"/>
      <c r="M129" s="141"/>
      <c r="N129" s="141"/>
      <c r="O129" s="141"/>
      <c r="P129" s="141"/>
      <c r="Q129" s="141"/>
      <c r="R129" s="141"/>
      <c r="S129" s="141"/>
      <c r="T129" s="142"/>
    </row>
    <row r="130" spans="1:20" ht="15.65" customHeight="1">
      <c r="A130" s="138"/>
      <c r="B130" s="139"/>
      <c r="C130" s="140"/>
      <c r="D130" s="141"/>
      <c r="E130" s="141"/>
      <c r="F130" s="141"/>
      <c r="G130" s="141"/>
      <c r="H130" s="141"/>
      <c r="I130" s="141"/>
      <c r="J130" s="141"/>
      <c r="K130" s="141"/>
      <c r="L130" s="141"/>
      <c r="M130" s="141"/>
      <c r="N130" s="141"/>
      <c r="O130" s="141"/>
      <c r="P130" s="141"/>
      <c r="Q130" s="141"/>
      <c r="R130" s="141"/>
      <c r="S130" s="141"/>
      <c r="T130" s="142"/>
    </row>
    <row r="131" spans="1:20" ht="15.65" customHeight="1">
      <c r="A131" s="138"/>
      <c r="B131" s="139"/>
      <c r="C131" s="140"/>
      <c r="D131" s="141"/>
      <c r="E131" s="141"/>
      <c r="F131" s="141"/>
      <c r="G131" s="141"/>
      <c r="H131" s="141"/>
      <c r="I131" s="141"/>
      <c r="J131" s="141"/>
      <c r="K131" s="141"/>
      <c r="L131" s="141"/>
      <c r="M131" s="141"/>
      <c r="N131" s="141"/>
      <c r="O131" s="141"/>
      <c r="P131" s="141"/>
      <c r="Q131" s="141"/>
      <c r="R131" s="141"/>
      <c r="S131" s="141"/>
      <c r="T131" s="142"/>
    </row>
    <row r="132" spans="1:20" ht="15.65" customHeight="1">
      <c r="A132" s="138"/>
      <c r="B132" s="139"/>
      <c r="C132" s="140"/>
      <c r="D132" s="141"/>
      <c r="E132" s="141"/>
      <c r="F132" s="141"/>
      <c r="G132" s="141"/>
      <c r="H132" s="141"/>
      <c r="I132" s="141"/>
      <c r="J132" s="141"/>
      <c r="K132" s="141"/>
      <c r="L132" s="141"/>
      <c r="M132" s="141"/>
      <c r="N132" s="141"/>
      <c r="O132" s="141"/>
      <c r="P132" s="141"/>
      <c r="Q132" s="141"/>
      <c r="R132" s="141"/>
      <c r="S132" s="141"/>
      <c r="T132" s="142"/>
    </row>
    <row r="133" spans="1:20" ht="15.65" customHeight="1">
      <c r="A133" s="138"/>
      <c r="B133" s="139"/>
      <c r="C133" s="140"/>
      <c r="D133" s="141"/>
      <c r="E133" s="141"/>
      <c r="F133" s="141"/>
      <c r="G133" s="141"/>
      <c r="H133" s="141"/>
      <c r="I133" s="141"/>
      <c r="J133" s="141"/>
      <c r="K133" s="141"/>
      <c r="L133" s="141"/>
      <c r="M133" s="141"/>
      <c r="N133" s="141"/>
      <c r="O133" s="141"/>
      <c r="P133" s="141"/>
      <c r="Q133" s="141"/>
      <c r="R133" s="141"/>
      <c r="S133" s="141"/>
      <c r="T133" s="142"/>
    </row>
    <row r="134" spans="1:20" ht="15.65" customHeight="1">
      <c r="A134" s="138"/>
      <c r="B134" s="139"/>
      <c r="C134" s="140"/>
      <c r="D134" s="141"/>
      <c r="E134" s="141"/>
      <c r="F134" s="141"/>
      <c r="G134" s="141"/>
      <c r="H134" s="141"/>
      <c r="I134" s="141"/>
      <c r="J134" s="141"/>
      <c r="K134" s="141"/>
      <c r="L134" s="141"/>
      <c r="M134" s="141"/>
      <c r="N134" s="141"/>
      <c r="O134" s="141"/>
      <c r="P134" s="141"/>
      <c r="Q134" s="141"/>
      <c r="R134" s="141"/>
      <c r="S134" s="141"/>
      <c r="T134" s="142"/>
    </row>
    <row r="135" spans="1:20" ht="15.65" customHeight="1">
      <c r="A135" s="138"/>
      <c r="B135" s="139"/>
      <c r="C135" s="140"/>
      <c r="D135" s="141"/>
      <c r="E135" s="141"/>
      <c r="F135" s="141"/>
      <c r="G135" s="141"/>
      <c r="H135" s="141"/>
      <c r="I135" s="141"/>
      <c r="J135" s="141"/>
      <c r="K135" s="141"/>
      <c r="L135" s="141"/>
      <c r="M135" s="141"/>
      <c r="N135" s="141"/>
      <c r="O135" s="141"/>
      <c r="P135" s="141"/>
      <c r="Q135" s="141"/>
      <c r="R135" s="141"/>
      <c r="S135" s="141"/>
      <c r="T135" s="142"/>
    </row>
    <row r="136" spans="1:20" ht="15.65" customHeight="1">
      <c r="A136" s="138"/>
      <c r="B136" s="139"/>
      <c r="C136" s="140"/>
      <c r="D136" s="141"/>
      <c r="E136" s="141"/>
      <c r="F136" s="141"/>
      <c r="G136" s="141"/>
      <c r="H136" s="141"/>
      <c r="I136" s="141"/>
      <c r="J136" s="141"/>
      <c r="K136" s="141"/>
      <c r="L136" s="141"/>
      <c r="M136" s="141"/>
      <c r="N136" s="141"/>
      <c r="O136" s="141"/>
      <c r="P136" s="141"/>
      <c r="Q136" s="141"/>
      <c r="R136" s="141"/>
      <c r="S136" s="141"/>
      <c r="T136" s="142"/>
    </row>
    <row r="137" spans="1:20" ht="15.65" customHeight="1">
      <c r="A137" s="138"/>
      <c r="B137" s="139"/>
      <c r="C137" s="140"/>
      <c r="D137" s="141"/>
      <c r="E137" s="141"/>
      <c r="F137" s="141"/>
      <c r="G137" s="141"/>
      <c r="H137" s="141"/>
      <c r="I137" s="141"/>
      <c r="J137" s="141"/>
      <c r="K137" s="141"/>
      <c r="L137" s="141"/>
      <c r="M137" s="141"/>
      <c r="N137" s="141"/>
      <c r="O137" s="141"/>
      <c r="P137" s="141"/>
      <c r="Q137" s="141"/>
      <c r="R137" s="141"/>
      <c r="S137" s="141"/>
      <c r="T137" s="142"/>
    </row>
    <row r="138" spans="1:20" ht="15.65" customHeight="1">
      <c r="A138" s="138"/>
      <c r="B138" s="139"/>
      <c r="C138" s="140"/>
      <c r="D138" s="141"/>
      <c r="E138" s="141"/>
      <c r="F138" s="141"/>
      <c r="G138" s="141"/>
      <c r="H138" s="141"/>
      <c r="I138" s="141"/>
      <c r="J138" s="141"/>
      <c r="K138" s="141"/>
      <c r="L138" s="141"/>
      <c r="M138" s="141"/>
      <c r="N138" s="141"/>
      <c r="O138" s="141"/>
      <c r="P138" s="141"/>
      <c r="Q138" s="141"/>
      <c r="R138" s="141"/>
      <c r="S138" s="141"/>
      <c r="T138" s="142"/>
    </row>
    <row r="139" spans="1:20" ht="15.65" customHeight="1">
      <c r="A139" s="138"/>
      <c r="B139" s="139"/>
      <c r="C139" s="140"/>
      <c r="D139" s="141"/>
      <c r="E139" s="141"/>
      <c r="F139" s="141"/>
      <c r="G139" s="141"/>
      <c r="H139" s="141"/>
      <c r="I139" s="141"/>
      <c r="J139" s="141"/>
      <c r="K139" s="141"/>
      <c r="L139" s="141"/>
      <c r="M139" s="141"/>
      <c r="N139" s="141"/>
      <c r="O139" s="141"/>
      <c r="P139" s="141"/>
      <c r="Q139" s="141"/>
      <c r="R139" s="141"/>
      <c r="S139" s="141"/>
      <c r="T139" s="142"/>
    </row>
    <row r="140" spans="1:20" ht="15.65" customHeight="1">
      <c r="A140" s="138"/>
      <c r="B140" s="139"/>
      <c r="C140" s="140"/>
      <c r="D140" s="141"/>
      <c r="E140" s="141"/>
      <c r="F140" s="141"/>
      <c r="G140" s="141"/>
      <c r="H140" s="141"/>
      <c r="I140" s="141"/>
      <c r="J140" s="141"/>
      <c r="K140" s="141"/>
      <c r="L140" s="141"/>
      <c r="M140" s="141"/>
      <c r="N140" s="141"/>
      <c r="O140" s="141"/>
      <c r="P140" s="141"/>
      <c r="Q140" s="141"/>
      <c r="R140" s="141"/>
      <c r="S140" s="141"/>
      <c r="T140" s="142"/>
    </row>
    <row r="141" spans="1:20" ht="15.65" customHeight="1">
      <c r="A141" s="138"/>
      <c r="B141" s="139"/>
      <c r="C141" s="140"/>
      <c r="D141" s="141"/>
      <c r="E141" s="141"/>
      <c r="F141" s="141"/>
      <c r="G141" s="141"/>
      <c r="H141" s="141"/>
      <c r="I141" s="141"/>
      <c r="J141" s="141"/>
      <c r="K141" s="141"/>
      <c r="L141" s="141"/>
      <c r="M141" s="141"/>
      <c r="N141" s="141"/>
      <c r="O141" s="141"/>
      <c r="P141" s="141"/>
      <c r="Q141" s="141"/>
      <c r="R141" s="141"/>
      <c r="S141" s="141"/>
      <c r="T141" s="142"/>
    </row>
    <row r="142" spans="1:20" ht="15.65" customHeight="1">
      <c r="A142" s="138"/>
      <c r="B142" s="139"/>
      <c r="C142" s="140"/>
      <c r="D142" s="141"/>
      <c r="E142" s="141"/>
      <c r="F142" s="141"/>
      <c r="G142" s="141"/>
      <c r="H142" s="141"/>
      <c r="I142" s="141"/>
      <c r="J142" s="141"/>
      <c r="K142" s="141"/>
      <c r="L142" s="141"/>
      <c r="M142" s="141"/>
      <c r="N142" s="141"/>
      <c r="O142" s="141"/>
      <c r="P142" s="141"/>
      <c r="Q142" s="141"/>
      <c r="R142" s="141"/>
      <c r="S142" s="141"/>
      <c r="T142" s="142"/>
    </row>
    <row r="143" spans="1:20" ht="15.65" customHeight="1">
      <c r="A143" s="138"/>
      <c r="B143" s="139"/>
      <c r="C143" s="140"/>
      <c r="D143" s="141"/>
      <c r="E143" s="141"/>
      <c r="F143" s="141"/>
      <c r="G143" s="141"/>
      <c r="H143" s="141"/>
      <c r="I143" s="141"/>
      <c r="J143" s="141"/>
      <c r="K143" s="141"/>
      <c r="L143" s="141"/>
      <c r="M143" s="141"/>
      <c r="N143" s="141"/>
      <c r="O143" s="141"/>
      <c r="P143" s="141"/>
      <c r="Q143" s="141"/>
      <c r="R143" s="141"/>
      <c r="S143" s="141"/>
      <c r="T143" s="142"/>
    </row>
    <row r="144" spans="1:20" ht="15.65" customHeight="1">
      <c r="A144" s="138"/>
      <c r="B144" s="139"/>
      <c r="C144" s="140"/>
      <c r="D144" s="141"/>
      <c r="E144" s="141"/>
      <c r="F144" s="141"/>
      <c r="G144" s="141"/>
      <c r="H144" s="141"/>
      <c r="I144" s="141"/>
      <c r="J144" s="141"/>
      <c r="K144" s="141"/>
      <c r="L144" s="141"/>
      <c r="M144" s="141"/>
      <c r="N144" s="141"/>
      <c r="O144" s="141"/>
      <c r="P144" s="141"/>
      <c r="Q144" s="141"/>
      <c r="R144" s="141"/>
      <c r="S144" s="141"/>
      <c r="T144" s="142"/>
    </row>
  </sheetData>
  <mergeCells count="55">
    <mergeCell ref="A2:I13"/>
    <mergeCell ref="N5:R5"/>
    <mergeCell ref="M6:R6"/>
    <mergeCell ref="J7:L7"/>
    <mergeCell ref="M7:O7"/>
    <mergeCell ref="P7:R7"/>
    <mergeCell ref="J8:L12"/>
    <mergeCell ref="M8:O12"/>
    <mergeCell ref="P8:R12"/>
    <mergeCell ref="A14:C14"/>
    <mergeCell ref="E14:Q14"/>
    <mergeCell ref="R14:T14"/>
    <mergeCell ref="A15:B15"/>
    <mergeCell ref="E15:Q15"/>
    <mergeCell ref="R15:T15"/>
    <mergeCell ref="B28:C28"/>
    <mergeCell ref="A17:D17"/>
    <mergeCell ref="A18:D18"/>
    <mergeCell ref="A19:D19"/>
    <mergeCell ref="A20:D20"/>
    <mergeCell ref="A22:A23"/>
    <mergeCell ref="B22:C23"/>
    <mergeCell ref="D22:D23"/>
    <mergeCell ref="E22:T22"/>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A111:A112"/>
    <mergeCell ref="B111:C112"/>
    <mergeCell ref="D111:D112"/>
    <mergeCell ref="E111:T111"/>
    <mergeCell ref="B41:C41"/>
    <mergeCell ref="B42:C42"/>
    <mergeCell ref="A43:A44"/>
    <mergeCell ref="B43:C44"/>
    <mergeCell ref="D43:D44"/>
    <mergeCell ref="E43:T43"/>
    <mergeCell ref="B75:C75"/>
    <mergeCell ref="A77:A78"/>
    <mergeCell ref="B77:C78"/>
    <mergeCell ref="D77:D78"/>
    <mergeCell ref="E77:T77"/>
  </mergeCells>
  <phoneticPr fontId="37"/>
  <printOptions horizontalCentered="1"/>
  <pageMargins left="0.75" right="0.75" top="0.75" bottom="0.75" header="0.5" footer="0.5"/>
  <pageSetup scale="74" orientation="landscape" horizontalDpi="300" r:id="rId1"/>
  <headerFooter alignWithMargins="0"/>
  <rowBreaks count="3" manualBreakCount="3">
    <brk id="42" max="16383" man="1"/>
    <brk id="76" max="19" man="1"/>
    <brk id="110"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1"/>
  <sheetViews>
    <sheetView showGridLines="0" view="pageBreakPreview" zoomScale="90" zoomScaleNormal="100" zoomScaleSheetLayoutView="90" workbookViewId="0">
      <selection activeCell="C1" sqref="C1"/>
    </sheetView>
  </sheetViews>
  <sheetFormatPr defaultColWidth="9.1796875" defaultRowHeight="12.5"/>
  <cols>
    <col min="1" max="1" width="7.1796875" style="1" customWidth="1"/>
    <col min="2" max="3" width="17" style="1" customWidth="1"/>
    <col min="4" max="4" width="4.7265625" style="1" customWidth="1"/>
    <col min="5" max="7" width="12.7265625" style="1" customWidth="1"/>
    <col min="8" max="8" width="4.26953125" style="1" customWidth="1"/>
    <col min="9" max="9" width="3.81640625" style="1" bestFit="1" customWidth="1"/>
    <col min="10" max="16384" width="9.1796875" style="1"/>
  </cols>
  <sheetData>
    <row r="1" spans="1:9" ht="33" customHeight="1" thickBot="1"/>
    <row r="2" spans="1:9" s="143" customFormat="1" ht="30" customHeight="1">
      <c r="A2" s="1287" t="s">
        <v>132</v>
      </c>
      <c r="B2" s="1288"/>
      <c r="C2" s="1288"/>
      <c r="D2" s="1288"/>
      <c r="E2" s="1288"/>
      <c r="F2" s="1288"/>
      <c r="G2" s="1288"/>
      <c r="H2" s="1288"/>
      <c r="I2" s="1289"/>
    </row>
    <row r="3" spans="1:9" ht="19.5" customHeight="1">
      <c r="A3" s="1290"/>
      <c r="B3" s="1291"/>
      <c r="C3" s="1291"/>
      <c r="D3" s="1291"/>
      <c r="E3" s="1291"/>
      <c r="F3" s="1291"/>
      <c r="G3" s="1291"/>
      <c r="H3" s="1291"/>
      <c r="I3" s="1292"/>
    </row>
    <row r="4" spans="1:9" ht="15.5">
      <c r="A4" s="144"/>
      <c r="B4" s="145"/>
      <c r="C4" s="145"/>
      <c r="D4" s="145"/>
      <c r="E4" s="102" t="s">
        <v>81</v>
      </c>
      <c r="F4" s="1293"/>
      <c r="G4" s="1293"/>
      <c r="H4" s="145"/>
      <c r="I4" s="146"/>
    </row>
    <row r="5" spans="1:9" ht="15.5">
      <c r="A5" s="144"/>
      <c r="B5" s="145"/>
      <c r="C5" s="145"/>
      <c r="D5" s="145"/>
      <c r="E5" s="102" t="s">
        <v>82</v>
      </c>
      <c r="F5" s="1294"/>
      <c r="G5" s="1294"/>
      <c r="H5" s="145"/>
      <c r="I5" s="146"/>
    </row>
    <row r="6" spans="1:9" ht="15.5">
      <c r="A6" s="144"/>
      <c r="B6" s="145"/>
      <c r="C6" s="145"/>
      <c r="D6" s="145"/>
      <c r="E6" s="147" t="s">
        <v>83</v>
      </c>
      <c r="F6" s="147"/>
      <c r="G6" s="148" t="s">
        <v>84</v>
      </c>
      <c r="H6" s="145"/>
      <c r="I6" s="146"/>
    </row>
    <row r="7" spans="1:9" ht="15.5">
      <c r="A7" s="144"/>
      <c r="B7" s="145"/>
      <c r="C7" s="145"/>
      <c r="D7" s="145"/>
      <c r="E7" s="1295"/>
      <c r="F7" s="1295"/>
      <c r="G7" s="1295"/>
      <c r="H7" s="145"/>
      <c r="I7" s="146"/>
    </row>
    <row r="8" spans="1:9" ht="15.5">
      <c r="A8" s="144"/>
      <c r="B8" s="145"/>
      <c r="C8" s="145"/>
      <c r="D8" s="145"/>
      <c r="E8" s="1296"/>
      <c r="F8" s="1296"/>
      <c r="G8" s="1296"/>
      <c r="H8" s="145"/>
      <c r="I8" s="146"/>
    </row>
    <row r="9" spans="1:9" s="106" customFormat="1" ht="15.5">
      <c r="A9" s="144"/>
      <c r="B9" s="145"/>
      <c r="C9" s="145"/>
      <c r="D9" s="145"/>
      <c r="E9" s="1296"/>
      <c r="F9" s="1296"/>
      <c r="G9" s="1296"/>
      <c r="H9" s="145"/>
      <c r="I9" s="146"/>
    </row>
    <row r="10" spans="1:9" ht="8.25" customHeight="1">
      <c r="A10" s="144"/>
      <c r="B10" s="145"/>
      <c r="C10" s="145"/>
      <c r="D10" s="145"/>
      <c r="E10" s="1296"/>
      <c r="F10" s="1296"/>
      <c r="G10" s="1296"/>
      <c r="H10" s="145"/>
      <c r="I10" s="146"/>
    </row>
    <row r="11" spans="1:9" ht="12" customHeight="1">
      <c r="A11" s="144"/>
      <c r="B11" s="145"/>
      <c r="C11" s="145"/>
      <c r="D11" s="145"/>
      <c r="E11" s="1297"/>
      <c r="F11" s="1297"/>
      <c r="G11" s="1297"/>
      <c r="H11" s="145"/>
      <c r="I11" s="146"/>
    </row>
    <row r="12" spans="1:9" ht="13" thickBot="1">
      <c r="A12" s="1283"/>
      <c r="B12" s="1284"/>
      <c r="C12" s="1284"/>
      <c r="D12" s="1284"/>
      <c r="E12" s="1284"/>
      <c r="F12" s="1284"/>
      <c r="G12" s="1284"/>
      <c r="H12" s="1284"/>
      <c r="I12" s="1285"/>
    </row>
    <row r="13" spans="1:9" ht="12" customHeight="1" thickBot="1">
      <c r="A13" s="149"/>
      <c r="B13" s="150"/>
      <c r="C13" s="150"/>
      <c r="D13" s="150"/>
      <c r="E13" s="150"/>
      <c r="F13" s="150"/>
      <c r="G13" s="150"/>
      <c r="H13" s="150"/>
      <c r="I13" s="151"/>
    </row>
    <row r="14" spans="1:9">
      <c r="A14" s="1113" t="s">
        <v>133</v>
      </c>
      <c r="B14" s="1114"/>
      <c r="C14" s="1114"/>
      <c r="D14" s="1115"/>
      <c r="E14" s="1113" t="s">
        <v>9</v>
      </c>
      <c r="F14" s="1114"/>
      <c r="G14" s="1114"/>
      <c r="H14" s="1114"/>
      <c r="I14" s="1115"/>
    </row>
    <row r="15" spans="1:9" ht="13" thickBot="1">
      <c r="A15" s="1130"/>
      <c r="B15" s="1131"/>
      <c r="C15" s="1131"/>
      <c r="D15" s="1136"/>
      <c r="E15" s="1130"/>
      <c r="F15" s="1131"/>
      <c r="G15" s="1128"/>
      <c r="H15" s="1286"/>
      <c r="I15" s="1129"/>
    </row>
    <row r="16" spans="1:9">
      <c r="A16" s="1113" t="s">
        <v>134</v>
      </c>
      <c r="B16" s="1114"/>
      <c r="C16" s="1114"/>
      <c r="D16" s="1115"/>
      <c r="E16" s="1113" t="s">
        <v>11</v>
      </c>
      <c r="F16" s="1114"/>
      <c r="G16" s="1115"/>
      <c r="H16" s="1113" t="s">
        <v>85</v>
      </c>
      <c r="I16" s="1115"/>
    </row>
    <row r="17" spans="1:9" ht="13" thickBot="1">
      <c r="A17" s="1280"/>
      <c r="B17" s="1281"/>
      <c r="C17" s="1281"/>
      <c r="D17" s="1282"/>
      <c r="E17" s="1130"/>
      <c r="F17" s="1131"/>
      <c r="G17" s="1136"/>
      <c r="H17" s="1142"/>
      <c r="I17" s="1134"/>
    </row>
    <row r="18" spans="1:9" s="110" customFormat="1" ht="15.65" customHeight="1">
      <c r="A18" s="152"/>
      <c r="B18" s="152"/>
      <c r="C18" s="152"/>
      <c r="D18" s="152"/>
      <c r="E18" s="152"/>
      <c r="F18" s="152"/>
      <c r="G18" s="152"/>
      <c r="H18" s="152"/>
      <c r="I18" s="152"/>
    </row>
    <row r="19" spans="1:9" s="110" customFormat="1" ht="15.65" customHeight="1">
      <c r="A19" s="1267" t="s">
        <v>135</v>
      </c>
      <c r="B19" s="1267" t="s">
        <v>136</v>
      </c>
      <c r="C19" s="1269"/>
      <c r="D19" s="1270"/>
      <c r="E19" s="1267" t="s">
        <v>137</v>
      </c>
      <c r="F19" s="1274"/>
      <c r="G19" s="1275"/>
      <c r="H19" s="1267" t="s">
        <v>138</v>
      </c>
      <c r="I19" s="1278" t="s">
        <v>139</v>
      </c>
    </row>
    <row r="20" spans="1:9" s="110" customFormat="1" ht="15.65" customHeight="1">
      <c r="A20" s="1268" t="s">
        <v>140</v>
      </c>
      <c r="B20" s="1271"/>
      <c r="C20" s="1272"/>
      <c r="D20" s="1273"/>
      <c r="E20" s="1268"/>
      <c r="F20" s="1276"/>
      <c r="G20" s="1277"/>
      <c r="H20" s="1268"/>
      <c r="I20" s="1279" t="s">
        <v>138</v>
      </c>
    </row>
    <row r="21" spans="1:9" s="110" customFormat="1" ht="15.65" customHeight="1">
      <c r="A21" s="153"/>
      <c r="B21" s="1258"/>
      <c r="C21" s="1258"/>
      <c r="D21" s="1258"/>
      <c r="E21" s="1259"/>
      <c r="F21" s="1259"/>
      <c r="G21" s="1259"/>
      <c r="H21" s="153"/>
      <c r="I21" s="153"/>
    </row>
    <row r="22" spans="1:9" s="110" customFormat="1" ht="15.65" customHeight="1">
      <c r="A22" s="153"/>
      <c r="B22" s="1258"/>
      <c r="C22" s="1258"/>
      <c r="D22" s="1258"/>
      <c r="E22" s="1259"/>
      <c r="F22" s="1259"/>
      <c r="G22" s="1259"/>
      <c r="H22" s="153"/>
      <c r="I22" s="153"/>
    </row>
    <row r="23" spans="1:9" s="110" customFormat="1" ht="15.65" customHeight="1">
      <c r="A23" s="153"/>
      <c r="B23" s="1258"/>
      <c r="C23" s="1258"/>
      <c r="D23" s="1258"/>
      <c r="E23" s="1259"/>
      <c r="F23" s="1259"/>
      <c r="G23" s="1259"/>
      <c r="H23" s="153"/>
      <c r="I23" s="153"/>
    </row>
    <row r="24" spans="1:9" s="110" customFormat="1" ht="15.65" customHeight="1">
      <c r="A24" s="153"/>
      <c r="B24" s="1258"/>
      <c r="C24" s="1258"/>
      <c r="D24" s="1258"/>
      <c r="E24" s="1259"/>
      <c r="F24" s="1259"/>
      <c r="G24" s="1259"/>
      <c r="H24" s="153"/>
      <c r="I24" s="153"/>
    </row>
    <row r="25" spans="1:9" s="110" customFormat="1" ht="15.65" customHeight="1">
      <c r="A25" s="153"/>
      <c r="B25" s="1258"/>
      <c r="C25" s="1258"/>
      <c r="D25" s="1258"/>
      <c r="E25" s="1259"/>
      <c r="F25" s="1259"/>
      <c r="G25" s="1259"/>
      <c r="H25" s="153"/>
      <c r="I25" s="153"/>
    </row>
    <row r="26" spans="1:9" s="110" customFormat="1" ht="15.65" customHeight="1">
      <c r="A26" s="153"/>
      <c r="B26" s="1258"/>
      <c r="C26" s="1258"/>
      <c r="D26" s="1258"/>
      <c r="E26" s="1259"/>
      <c r="F26" s="1259"/>
      <c r="G26" s="1259"/>
      <c r="H26" s="153"/>
      <c r="I26" s="153"/>
    </row>
    <row r="27" spans="1:9" s="110" customFormat="1" ht="15.65" customHeight="1">
      <c r="A27" s="153"/>
      <c r="B27" s="1258"/>
      <c r="C27" s="1258"/>
      <c r="D27" s="1258"/>
      <c r="E27" s="1259"/>
      <c r="F27" s="1259"/>
      <c r="G27" s="1259"/>
      <c r="H27" s="153"/>
      <c r="I27" s="153"/>
    </row>
    <row r="28" spans="1:9" s="110" customFormat="1" ht="15.65" customHeight="1">
      <c r="A28" s="153"/>
      <c r="B28" s="1258"/>
      <c r="C28" s="1258"/>
      <c r="D28" s="1258"/>
      <c r="E28" s="1259"/>
      <c r="F28" s="1259"/>
      <c r="G28" s="1259"/>
      <c r="H28" s="153"/>
      <c r="I28" s="153"/>
    </row>
    <row r="29" spans="1:9" s="110" customFormat="1" ht="15.65" customHeight="1">
      <c r="A29" s="153"/>
      <c r="B29" s="1258"/>
      <c r="C29" s="1258"/>
      <c r="D29" s="1258"/>
      <c r="E29" s="1259"/>
      <c r="F29" s="1259"/>
      <c r="G29" s="1259"/>
      <c r="H29" s="153"/>
      <c r="I29" s="153"/>
    </row>
    <row r="30" spans="1:9" s="110" customFormat="1" ht="15.65" customHeight="1">
      <c r="A30" s="153"/>
      <c r="B30" s="1258"/>
      <c r="C30" s="1258"/>
      <c r="D30" s="1258"/>
      <c r="E30" s="1259"/>
      <c r="F30" s="1259"/>
      <c r="G30" s="1259"/>
      <c r="H30" s="153"/>
      <c r="I30" s="153"/>
    </row>
    <row r="31" spans="1:9" s="110" customFormat="1" ht="15.65" customHeight="1">
      <c r="A31" s="153"/>
      <c r="B31" s="1258"/>
      <c r="C31" s="1258"/>
      <c r="D31" s="1258"/>
      <c r="E31" s="1259"/>
      <c r="F31" s="1259"/>
      <c r="G31" s="1259"/>
      <c r="H31" s="153"/>
      <c r="I31" s="153"/>
    </row>
    <row r="32" spans="1:9" s="110" customFormat="1" ht="15.65" customHeight="1">
      <c r="A32" s="153"/>
      <c r="B32" s="1258"/>
      <c r="C32" s="1258"/>
      <c r="D32" s="1258"/>
      <c r="E32" s="1259"/>
      <c r="F32" s="1259"/>
      <c r="G32" s="1259"/>
      <c r="H32" s="153"/>
      <c r="I32" s="153"/>
    </row>
    <row r="33" spans="1:9" s="110" customFormat="1" ht="15.65" customHeight="1">
      <c r="A33" s="153"/>
      <c r="B33" s="1258"/>
      <c r="C33" s="1258"/>
      <c r="D33" s="1258"/>
      <c r="E33" s="1259"/>
      <c r="F33" s="1259"/>
      <c r="G33" s="1259"/>
      <c r="H33" s="153"/>
      <c r="I33" s="153"/>
    </row>
    <row r="34" spans="1:9" s="110" customFormat="1" ht="15.65" customHeight="1">
      <c r="A34" s="153"/>
      <c r="B34" s="1258"/>
      <c r="C34" s="1258"/>
      <c r="D34" s="1258"/>
      <c r="E34" s="1259"/>
      <c r="F34" s="1259"/>
      <c r="G34" s="1259"/>
      <c r="H34" s="153"/>
      <c r="I34" s="153"/>
    </row>
    <row r="35" spans="1:9" s="110" customFormat="1" ht="15.65" customHeight="1">
      <c r="A35" s="153"/>
      <c r="B35" s="1258"/>
      <c r="C35" s="1258"/>
      <c r="D35" s="1258"/>
      <c r="E35" s="1259"/>
      <c r="F35" s="1259"/>
      <c r="G35" s="1259"/>
      <c r="H35" s="153"/>
      <c r="I35" s="153"/>
    </row>
    <row r="36" spans="1:9" s="110" customFormat="1" ht="15.65" customHeight="1">
      <c r="A36" s="153"/>
      <c r="B36" s="1258"/>
      <c r="C36" s="1258"/>
      <c r="D36" s="1258"/>
      <c r="E36" s="1259"/>
      <c r="F36" s="1259"/>
      <c r="G36" s="1259"/>
      <c r="H36" s="153"/>
      <c r="I36" s="153"/>
    </row>
    <row r="37" spans="1:9" s="110" customFormat="1" ht="15.65" customHeight="1">
      <c r="A37" s="153"/>
      <c r="B37" s="1258"/>
      <c r="C37" s="1258"/>
      <c r="D37" s="1258"/>
      <c r="E37" s="1259"/>
      <c r="F37" s="1259"/>
      <c r="G37" s="1259"/>
      <c r="H37" s="153"/>
      <c r="I37" s="153"/>
    </row>
    <row r="38" spans="1:9" s="110" customFormat="1" ht="15.65" customHeight="1">
      <c r="A38" s="153"/>
      <c r="B38" s="1258"/>
      <c r="C38" s="1258"/>
      <c r="D38" s="1258"/>
      <c r="E38" s="1259"/>
      <c r="F38" s="1259"/>
      <c r="G38" s="1259"/>
      <c r="H38" s="153"/>
      <c r="I38" s="153"/>
    </row>
    <row r="39" spans="1:9" s="110" customFormat="1" ht="15.65" customHeight="1">
      <c r="A39" s="153"/>
      <c r="B39" s="1258"/>
      <c r="C39" s="1258"/>
      <c r="D39" s="1258"/>
      <c r="E39" s="1259"/>
      <c r="F39" s="1259"/>
      <c r="G39" s="1259"/>
      <c r="H39" s="153"/>
      <c r="I39" s="153"/>
    </row>
    <row r="40" spans="1:9" s="110" customFormat="1" ht="15.65" customHeight="1">
      <c r="A40" s="153"/>
      <c r="B40" s="1258"/>
      <c r="C40" s="1258"/>
      <c r="D40" s="1258"/>
      <c r="E40" s="1259"/>
      <c r="F40" s="1259"/>
      <c r="G40" s="1259"/>
      <c r="H40" s="153"/>
      <c r="I40" s="153"/>
    </row>
    <row r="41" spans="1:9" s="110" customFormat="1" ht="15.65" customHeight="1">
      <c r="A41" s="153"/>
      <c r="B41" s="1258"/>
      <c r="C41" s="1258"/>
      <c r="D41" s="1258"/>
      <c r="E41" s="1259"/>
      <c r="F41" s="1259"/>
      <c r="G41" s="1259"/>
      <c r="H41" s="153"/>
      <c r="I41" s="153"/>
    </row>
    <row r="42" spans="1:9" s="110" customFormat="1" ht="15.65" customHeight="1">
      <c r="A42" s="153"/>
      <c r="B42" s="1258"/>
      <c r="C42" s="1258"/>
      <c r="D42" s="1258"/>
      <c r="E42" s="1259"/>
      <c r="F42" s="1259"/>
      <c r="G42" s="1259"/>
      <c r="H42" s="153"/>
      <c r="I42" s="153"/>
    </row>
    <row r="43" spans="1:9" s="110" customFormat="1" ht="15.65" customHeight="1">
      <c r="A43" s="153"/>
      <c r="B43" s="1258"/>
      <c r="C43" s="1258"/>
      <c r="D43" s="1258"/>
      <c r="E43" s="1259"/>
      <c r="F43" s="1259"/>
      <c r="G43" s="1259"/>
      <c r="H43" s="153"/>
      <c r="I43" s="153"/>
    </row>
    <row r="44" spans="1:9" s="110" customFormat="1" ht="15.65" customHeight="1">
      <c r="A44" s="153"/>
      <c r="B44" s="1258"/>
      <c r="C44" s="1258"/>
      <c r="D44" s="1258"/>
      <c r="E44" s="1259"/>
      <c r="F44" s="1259"/>
      <c r="G44" s="1259"/>
      <c r="H44" s="153"/>
      <c r="I44" s="153"/>
    </row>
    <row r="45" spans="1:9" s="110" customFormat="1" ht="15.65" customHeight="1">
      <c r="A45" s="153"/>
      <c r="B45" s="1258"/>
      <c r="C45" s="1258"/>
      <c r="D45" s="1258"/>
      <c r="E45" s="1259"/>
      <c r="F45" s="1259"/>
      <c r="G45" s="1259"/>
      <c r="H45" s="153"/>
      <c r="I45" s="153"/>
    </row>
    <row r="46" spans="1:9" s="110" customFormat="1" ht="15.65" customHeight="1">
      <c r="A46" s="1267" t="s">
        <v>135</v>
      </c>
      <c r="B46" s="1267" t="s">
        <v>136</v>
      </c>
      <c r="C46" s="1269"/>
      <c r="D46" s="1270"/>
      <c r="E46" s="1267" t="s">
        <v>137</v>
      </c>
      <c r="F46" s="1274"/>
      <c r="G46" s="1275"/>
      <c r="H46" s="1267" t="s">
        <v>138</v>
      </c>
      <c r="I46" s="1278" t="s">
        <v>139</v>
      </c>
    </row>
    <row r="47" spans="1:9" s="110" customFormat="1" ht="15.65" customHeight="1">
      <c r="A47" s="1268" t="s">
        <v>140</v>
      </c>
      <c r="B47" s="1271"/>
      <c r="C47" s="1272"/>
      <c r="D47" s="1273"/>
      <c r="E47" s="1268"/>
      <c r="F47" s="1276"/>
      <c r="G47" s="1277"/>
      <c r="H47" s="1268"/>
      <c r="I47" s="1279" t="s">
        <v>138</v>
      </c>
    </row>
    <row r="48" spans="1:9" s="110" customFormat="1" ht="15.65" customHeight="1">
      <c r="A48" s="153"/>
      <c r="B48" s="1258"/>
      <c r="C48" s="1258"/>
      <c r="D48" s="1258"/>
      <c r="E48" s="1259"/>
      <c r="F48" s="1259"/>
      <c r="G48" s="1259"/>
      <c r="H48" s="153"/>
      <c r="I48" s="153"/>
    </row>
    <row r="49" spans="1:9" s="110" customFormat="1" ht="15.65" customHeight="1">
      <c r="A49" s="153"/>
      <c r="B49" s="1258"/>
      <c r="C49" s="1258"/>
      <c r="D49" s="1258"/>
      <c r="E49" s="1259"/>
      <c r="F49" s="1259"/>
      <c r="G49" s="1259"/>
      <c r="H49" s="153"/>
      <c r="I49" s="153"/>
    </row>
    <row r="50" spans="1:9" s="110" customFormat="1" ht="15.65" customHeight="1">
      <c r="A50" s="153"/>
      <c r="B50" s="1258"/>
      <c r="C50" s="1258"/>
      <c r="D50" s="1258"/>
      <c r="E50" s="1259"/>
      <c r="F50" s="1259"/>
      <c r="G50" s="1259"/>
      <c r="H50" s="153"/>
      <c r="I50" s="153"/>
    </row>
    <row r="51" spans="1:9" s="110" customFormat="1" ht="15.65" customHeight="1">
      <c r="A51" s="153"/>
      <c r="B51" s="1258"/>
      <c r="C51" s="1258"/>
      <c r="D51" s="1258"/>
      <c r="E51" s="1259"/>
      <c r="F51" s="1259"/>
      <c r="G51" s="1259"/>
      <c r="H51" s="153"/>
      <c r="I51" s="153"/>
    </row>
    <row r="52" spans="1:9" s="110" customFormat="1" ht="15.65" customHeight="1">
      <c r="A52" s="153"/>
      <c r="B52" s="1258"/>
      <c r="C52" s="1258"/>
      <c r="D52" s="1258"/>
      <c r="E52" s="1259"/>
      <c r="F52" s="1259"/>
      <c r="G52" s="1259"/>
      <c r="H52" s="153"/>
      <c r="I52" s="153"/>
    </row>
    <row r="53" spans="1:9" s="110" customFormat="1" ht="15.65" customHeight="1">
      <c r="A53" s="153"/>
      <c r="B53" s="1258"/>
      <c r="C53" s="1258"/>
      <c r="D53" s="1258"/>
      <c r="E53" s="1259"/>
      <c r="F53" s="1259"/>
      <c r="G53" s="1259"/>
      <c r="H53" s="153"/>
      <c r="I53" s="153"/>
    </row>
    <row r="54" spans="1:9" s="110" customFormat="1" ht="15.65" customHeight="1">
      <c r="A54" s="153"/>
      <c r="B54" s="1258"/>
      <c r="C54" s="1258"/>
      <c r="D54" s="1258"/>
      <c r="E54" s="1259"/>
      <c r="F54" s="1259"/>
      <c r="G54" s="1259"/>
      <c r="H54" s="153"/>
      <c r="I54" s="153"/>
    </row>
    <row r="55" spans="1:9" s="110" customFormat="1" ht="15.65" customHeight="1">
      <c r="A55" s="153"/>
      <c r="B55" s="1258"/>
      <c r="C55" s="1258"/>
      <c r="D55" s="1258"/>
      <c r="E55" s="1259"/>
      <c r="F55" s="1259"/>
      <c r="G55" s="1259"/>
      <c r="H55" s="153"/>
      <c r="I55" s="153"/>
    </row>
    <row r="56" spans="1:9" s="110" customFormat="1" ht="15.65" customHeight="1">
      <c r="A56" s="153"/>
      <c r="B56" s="1258"/>
      <c r="C56" s="1258"/>
      <c r="D56" s="1258"/>
      <c r="E56" s="1259"/>
      <c r="F56" s="1259"/>
      <c r="G56" s="1259"/>
      <c r="H56" s="153"/>
      <c r="I56" s="153"/>
    </row>
    <row r="57" spans="1:9" s="110" customFormat="1" ht="15.65" customHeight="1">
      <c r="A57" s="153"/>
      <c r="B57" s="1258"/>
      <c r="C57" s="1258"/>
      <c r="D57" s="1258"/>
      <c r="E57" s="1259"/>
      <c r="F57" s="1259"/>
      <c r="G57" s="1259"/>
      <c r="H57" s="153"/>
      <c r="I57" s="153"/>
    </row>
    <row r="58" spans="1:9" s="110" customFormat="1" ht="15.65" customHeight="1">
      <c r="A58" s="153"/>
      <c r="B58" s="1258"/>
      <c r="C58" s="1258"/>
      <c r="D58" s="1258"/>
      <c r="E58" s="1259"/>
      <c r="F58" s="1259"/>
      <c r="G58" s="1259"/>
      <c r="H58" s="153"/>
      <c r="I58" s="153"/>
    </row>
    <row r="59" spans="1:9" s="110" customFormat="1" ht="15.65" customHeight="1">
      <c r="A59" s="153"/>
      <c r="B59" s="1258"/>
      <c r="C59" s="1258"/>
      <c r="D59" s="1258"/>
      <c r="E59" s="1259"/>
      <c r="F59" s="1259"/>
      <c r="G59" s="1259"/>
      <c r="H59" s="153"/>
      <c r="I59" s="153"/>
    </row>
    <row r="60" spans="1:9" s="110" customFormat="1" ht="15.65" customHeight="1">
      <c r="A60" s="153"/>
      <c r="B60" s="1258"/>
      <c r="C60" s="1258"/>
      <c r="D60" s="1258"/>
      <c r="E60" s="1259"/>
      <c r="F60" s="1259"/>
      <c r="G60" s="1259"/>
      <c r="H60" s="153"/>
      <c r="I60" s="153"/>
    </row>
    <row r="61" spans="1:9" s="110" customFormat="1" ht="15.65" customHeight="1">
      <c r="A61" s="153"/>
      <c r="B61" s="1258"/>
      <c r="C61" s="1258"/>
      <c r="D61" s="1258"/>
      <c r="E61" s="1259"/>
      <c r="F61" s="1259"/>
      <c r="G61" s="1259"/>
      <c r="H61" s="153"/>
      <c r="I61" s="153"/>
    </row>
    <row r="62" spans="1:9" s="110" customFormat="1" ht="15.65" customHeight="1">
      <c r="A62" s="153"/>
      <c r="B62" s="1258"/>
      <c r="C62" s="1258"/>
      <c r="D62" s="1258"/>
      <c r="E62" s="1259"/>
      <c r="F62" s="1259"/>
      <c r="G62" s="1259"/>
      <c r="H62" s="153"/>
      <c r="I62" s="153"/>
    </row>
    <row r="63" spans="1:9" s="110" customFormat="1" ht="15.65" customHeight="1">
      <c r="A63" s="153"/>
      <c r="B63" s="1258"/>
      <c r="C63" s="1258"/>
      <c r="D63" s="1258"/>
      <c r="E63" s="1259"/>
      <c r="F63" s="1259"/>
      <c r="G63" s="1259"/>
      <c r="H63" s="153"/>
      <c r="I63" s="153"/>
    </row>
    <row r="64" spans="1:9" s="110" customFormat="1" ht="15.65" customHeight="1">
      <c r="A64" s="153"/>
      <c r="B64" s="1258"/>
      <c r="C64" s="1258"/>
      <c r="D64" s="1258"/>
      <c r="E64" s="1259"/>
      <c r="F64" s="1259"/>
      <c r="G64" s="1259"/>
      <c r="H64" s="153"/>
      <c r="I64" s="153"/>
    </row>
    <row r="65" spans="1:9" s="110" customFormat="1" ht="15.65" customHeight="1">
      <c r="A65" s="153"/>
      <c r="B65" s="1258"/>
      <c r="C65" s="1258"/>
      <c r="D65" s="1258"/>
      <c r="E65" s="1259"/>
      <c r="F65" s="1259"/>
      <c r="G65" s="1259"/>
      <c r="H65" s="153"/>
      <c r="I65" s="153"/>
    </row>
    <row r="66" spans="1:9" s="110" customFormat="1" ht="15.65" customHeight="1">
      <c r="A66" s="153"/>
      <c r="B66" s="1258"/>
      <c r="C66" s="1258"/>
      <c r="D66" s="1258"/>
      <c r="E66" s="1259"/>
      <c r="F66" s="1259"/>
      <c r="G66" s="1259"/>
      <c r="H66" s="153"/>
      <c r="I66" s="153"/>
    </row>
    <row r="67" spans="1:9" s="110" customFormat="1" ht="15.65" customHeight="1">
      <c r="A67" s="153"/>
      <c r="B67" s="1258"/>
      <c r="C67" s="1258"/>
      <c r="D67" s="1258"/>
      <c r="E67" s="1259"/>
      <c r="F67" s="1259"/>
      <c r="G67" s="1259"/>
      <c r="H67" s="153"/>
      <c r="I67" s="153"/>
    </row>
    <row r="68" spans="1:9" s="110" customFormat="1" ht="15.65" customHeight="1">
      <c r="A68" s="153"/>
      <c r="B68" s="1258"/>
      <c r="C68" s="1258"/>
      <c r="D68" s="1258"/>
      <c r="E68" s="1259"/>
      <c r="F68" s="1259"/>
      <c r="G68" s="1259"/>
      <c r="H68" s="153"/>
      <c r="I68" s="153"/>
    </row>
    <row r="69" spans="1:9" s="110" customFormat="1" ht="15.65" customHeight="1">
      <c r="A69" s="153"/>
      <c r="B69" s="1258"/>
      <c r="C69" s="1258"/>
      <c r="D69" s="1258"/>
      <c r="E69" s="1259"/>
      <c r="F69" s="1259"/>
      <c r="G69" s="1259"/>
      <c r="H69" s="153"/>
      <c r="I69" s="153"/>
    </row>
    <row r="70" spans="1:9" s="110" customFormat="1" ht="15.65" customHeight="1">
      <c r="A70" s="153"/>
      <c r="B70" s="1258"/>
      <c r="C70" s="1258"/>
      <c r="D70" s="1258"/>
      <c r="E70" s="1259"/>
      <c r="F70" s="1259"/>
      <c r="G70" s="1259"/>
      <c r="H70" s="153"/>
      <c r="I70" s="153"/>
    </row>
    <row r="71" spans="1:9" s="110" customFormat="1" ht="15.65" customHeight="1">
      <c r="A71" s="153"/>
      <c r="B71" s="1258"/>
      <c r="C71" s="1258"/>
      <c r="D71" s="1258"/>
      <c r="E71" s="1259"/>
      <c r="F71" s="1259"/>
      <c r="G71" s="1259"/>
      <c r="H71" s="153"/>
      <c r="I71" s="153"/>
    </row>
    <row r="72" spans="1:9" s="110" customFormat="1" ht="15.65" customHeight="1">
      <c r="A72" s="153"/>
      <c r="B72" s="1258"/>
      <c r="C72" s="1258"/>
      <c r="D72" s="1258"/>
      <c r="E72" s="1259"/>
      <c r="F72" s="1259"/>
      <c r="G72" s="1259"/>
      <c r="H72" s="153"/>
      <c r="I72" s="153"/>
    </row>
    <row r="73" spans="1:9" s="110" customFormat="1" ht="15.65" customHeight="1">
      <c r="A73" s="153"/>
      <c r="B73" s="1258"/>
      <c r="C73" s="1258"/>
      <c r="D73" s="1258"/>
      <c r="E73" s="1259"/>
      <c r="F73" s="1259"/>
      <c r="G73" s="1259"/>
      <c r="H73" s="153"/>
      <c r="I73" s="153"/>
    </row>
    <row r="74" spans="1:9" s="110" customFormat="1" ht="15.65" customHeight="1">
      <c r="A74" s="153"/>
      <c r="B74" s="1258"/>
      <c r="C74" s="1258"/>
      <c r="D74" s="1258"/>
      <c r="E74" s="1259"/>
      <c r="F74" s="1259"/>
      <c r="G74" s="1259"/>
      <c r="H74" s="153"/>
      <c r="I74" s="153"/>
    </row>
    <row r="75" spans="1:9" s="110" customFormat="1" ht="15.65" customHeight="1">
      <c r="A75" s="153"/>
      <c r="B75" s="1258"/>
      <c r="C75" s="1258"/>
      <c r="D75" s="1258"/>
      <c r="E75" s="1259"/>
      <c r="F75" s="1259"/>
      <c r="G75" s="1259"/>
      <c r="H75" s="153"/>
      <c r="I75" s="153"/>
    </row>
    <row r="76" spans="1:9" s="110" customFormat="1" ht="15.65" customHeight="1">
      <c r="A76" s="153"/>
      <c r="B76" s="1258"/>
      <c r="C76" s="1258"/>
      <c r="D76" s="1258"/>
      <c r="E76" s="1259"/>
      <c r="F76" s="1259"/>
      <c r="G76" s="1259"/>
      <c r="H76" s="153"/>
      <c r="I76" s="153"/>
    </row>
    <row r="77" spans="1:9" s="110" customFormat="1" ht="15.65" customHeight="1">
      <c r="A77" s="153"/>
      <c r="B77" s="1258"/>
      <c r="C77" s="1258"/>
      <c r="D77" s="1258"/>
      <c r="E77" s="1259"/>
      <c r="F77" s="1259"/>
      <c r="G77" s="1259"/>
      <c r="H77" s="153"/>
      <c r="I77" s="153"/>
    </row>
    <row r="78" spans="1:9" s="110" customFormat="1" ht="15.65" customHeight="1">
      <c r="A78" s="153"/>
      <c r="B78" s="1258"/>
      <c r="C78" s="1258"/>
      <c r="D78" s="1258"/>
      <c r="E78" s="1259"/>
      <c r="F78" s="1259"/>
      <c r="G78" s="1259"/>
      <c r="H78" s="153"/>
      <c r="I78" s="153"/>
    </row>
    <row r="79" spans="1:9" s="110" customFormat="1" ht="15.65" customHeight="1">
      <c r="A79" s="153"/>
      <c r="B79" s="1258"/>
      <c r="C79" s="1258"/>
      <c r="D79" s="1258"/>
      <c r="E79" s="1259"/>
      <c r="F79" s="1259"/>
      <c r="G79" s="1259"/>
      <c r="H79" s="153"/>
      <c r="I79" s="153"/>
    </row>
    <row r="80" spans="1:9" s="110" customFormat="1" ht="15.65" customHeight="1">
      <c r="A80" s="153"/>
      <c r="B80" s="1258"/>
      <c r="C80" s="1258"/>
      <c r="D80" s="1258"/>
      <c r="E80" s="1259"/>
      <c r="F80" s="1259"/>
      <c r="G80" s="1259"/>
      <c r="H80" s="153"/>
      <c r="I80" s="153"/>
    </row>
    <row r="81" spans="1:9" s="110" customFormat="1" ht="15.65" customHeight="1">
      <c r="A81" s="153"/>
      <c r="B81" s="1258"/>
      <c r="C81" s="1258"/>
      <c r="D81" s="1258"/>
      <c r="E81" s="1259"/>
      <c r="F81" s="1259"/>
      <c r="G81" s="1259"/>
      <c r="H81" s="153"/>
      <c r="I81" s="153"/>
    </row>
    <row r="82" spans="1:9" s="110" customFormat="1" ht="15.65" customHeight="1">
      <c r="A82" s="153"/>
      <c r="B82" s="1258"/>
      <c r="C82" s="1258"/>
      <c r="D82" s="1258"/>
      <c r="E82" s="1259"/>
      <c r="F82" s="1259"/>
      <c r="G82" s="1259"/>
      <c r="H82" s="153"/>
      <c r="I82" s="153"/>
    </row>
    <row r="83" spans="1:9" s="110" customFormat="1" ht="15.65" customHeight="1">
      <c r="A83" s="153"/>
      <c r="B83" s="1258"/>
      <c r="C83" s="1258"/>
      <c r="D83" s="1258"/>
      <c r="E83" s="1259"/>
      <c r="F83" s="1259"/>
      <c r="G83" s="1259"/>
      <c r="H83" s="153"/>
      <c r="I83" s="153"/>
    </row>
    <row r="84" spans="1:9" s="110" customFormat="1" ht="15.65" customHeight="1">
      <c r="A84" s="153"/>
      <c r="B84" s="1258"/>
      <c r="C84" s="1258"/>
      <c r="D84" s="1258"/>
      <c r="E84" s="1259"/>
      <c r="F84" s="1259"/>
      <c r="G84" s="1259"/>
      <c r="H84" s="153"/>
      <c r="I84" s="153"/>
    </row>
    <row r="85" spans="1:9" s="110" customFormat="1" ht="15.65" customHeight="1">
      <c r="A85" s="153"/>
      <c r="B85" s="1258"/>
      <c r="C85" s="1258"/>
      <c r="D85" s="1258"/>
      <c r="E85" s="1259"/>
      <c r="F85" s="1259"/>
      <c r="G85" s="1259"/>
      <c r="H85" s="153"/>
      <c r="I85" s="153"/>
    </row>
    <row r="86" spans="1:9" s="110" customFormat="1" ht="15.65" customHeight="1">
      <c r="A86" s="153"/>
      <c r="B86" s="1258"/>
      <c r="C86" s="1258"/>
      <c r="D86" s="1258"/>
      <c r="E86" s="1259"/>
      <c r="F86" s="1259"/>
      <c r="G86" s="1259"/>
      <c r="H86" s="153"/>
      <c r="I86" s="153"/>
    </row>
    <row r="87" spans="1:9" s="110" customFormat="1" ht="15.65" customHeight="1">
      <c r="A87" s="153"/>
      <c r="B87" s="1258"/>
      <c r="C87" s="1258"/>
      <c r="D87" s="1258"/>
      <c r="E87" s="1259"/>
      <c r="F87" s="1259"/>
      <c r="G87" s="1259"/>
      <c r="H87" s="153"/>
      <c r="I87" s="153"/>
    </row>
    <row r="88" spans="1:9" s="110" customFormat="1" ht="15.65" customHeight="1">
      <c r="A88" s="153"/>
      <c r="B88" s="1258"/>
      <c r="C88" s="1258"/>
      <c r="D88" s="1258"/>
      <c r="E88" s="1259"/>
      <c r="F88" s="1259"/>
      <c r="G88" s="1259"/>
      <c r="H88" s="153"/>
      <c r="I88" s="153"/>
    </row>
    <row r="89" spans="1:9" s="110" customFormat="1" ht="15.65" customHeight="1">
      <c r="A89" s="153"/>
      <c r="B89" s="1258"/>
      <c r="C89" s="1258"/>
      <c r="D89" s="1258"/>
      <c r="E89" s="1259"/>
      <c r="F89" s="1259"/>
      <c r="G89" s="1259"/>
      <c r="H89" s="153"/>
      <c r="I89" s="153"/>
    </row>
    <row r="90" spans="1:9" s="110" customFormat="1" ht="15.65" customHeight="1">
      <c r="A90" s="153"/>
      <c r="B90" s="1258"/>
      <c r="C90" s="1258"/>
      <c r="D90" s="1258"/>
      <c r="E90" s="1259"/>
      <c r="F90" s="1259"/>
      <c r="G90" s="1259"/>
      <c r="H90" s="153"/>
      <c r="I90" s="153"/>
    </row>
    <row r="91" spans="1:9" s="110" customFormat="1" ht="15.65" customHeight="1">
      <c r="A91" s="1267" t="s">
        <v>135</v>
      </c>
      <c r="B91" s="1267" t="s">
        <v>136</v>
      </c>
      <c r="C91" s="1269"/>
      <c r="D91" s="1270"/>
      <c r="E91" s="1267" t="s">
        <v>137</v>
      </c>
      <c r="F91" s="1274"/>
      <c r="G91" s="1275"/>
      <c r="H91" s="1267" t="s">
        <v>138</v>
      </c>
      <c r="I91" s="1278" t="s">
        <v>139</v>
      </c>
    </row>
    <row r="92" spans="1:9" s="110" customFormat="1" ht="15.65" customHeight="1">
      <c r="A92" s="1268" t="s">
        <v>140</v>
      </c>
      <c r="B92" s="1271"/>
      <c r="C92" s="1272"/>
      <c r="D92" s="1273"/>
      <c r="E92" s="1268"/>
      <c r="F92" s="1276"/>
      <c r="G92" s="1277"/>
      <c r="H92" s="1268"/>
      <c r="I92" s="1279" t="s">
        <v>138</v>
      </c>
    </row>
    <row r="93" spans="1:9" s="110" customFormat="1" ht="15.65" customHeight="1">
      <c r="A93" s="153"/>
      <c r="B93" s="1258"/>
      <c r="C93" s="1258"/>
      <c r="D93" s="1258"/>
      <c r="E93" s="1259"/>
      <c r="F93" s="1259"/>
      <c r="G93" s="1259"/>
      <c r="H93" s="153"/>
      <c r="I93" s="153"/>
    </row>
    <row r="94" spans="1:9" s="110" customFormat="1" ht="15.65" customHeight="1">
      <c r="A94" s="153"/>
      <c r="B94" s="1258"/>
      <c r="C94" s="1258"/>
      <c r="D94" s="1258"/>
      <c r="E94" s="1259"/>
      <c r="F94" s="1259"/>
      <c r="G94" s="1259"/>
      <c r="H94" s="153"/>
      <c r="I94" s="153"/>
    </row>
    <row r="95" spans="1:9" s="110" customFormat="1" ht="15.65" customHeight="1">
      <c r="A95" s="153"/>
      <c r="B95" s="1258"/>
      <c r="C95" s="1258"/>
      <c r="D95" s="1258"/>
      <c r="E95" s="1259"/>
      <c r="F95" s="1259"/>
      <c r="G95" s="1259"/>
      <c r="H95" s="153"/>
      <c r="I95" s="153"/>
    </row>
    <row r="96" spans="1:9" s="110" customFormat="1" ht="15.65" customHeight="1">
      <c r="A96" s="153"/>
      <c r="B96" s="1258"/>
      <c r="C96" s="1258"/>
      <c r="D96" s="1258"/>
      <c r="E96" s="1259"/>
      <c r="F96" s="1259"/>
      <c r="G96" s="1259"/>
      <c r="H96" s="153"/>
      <c r="I96" s="153"/>
    </row>
    <row r="97" spans="1:9" s="110" customFormat="1" ht="15.65" customHeight="1">
      <c r="A97" s="153"/>
      <c r="B97" s="1258"/>
      <c r="C97" s="1258"/>
      <c r="D97" s="1258"/>
      <c r="E97" s="1259"/>
      <c r="F97" s="1259"/>
      <c r="G97" s="1259"/>
      <c r="H97" s="153"/>
      <c r="I97" s="153"/>
    </row>
    <row r="98" spans="1:9" s="110" customFormat="1" ht="15.65" customHeight="1">
      <c r="A98" s="153"/>
      <c r="B98" s="1258"/>
      <c r="C98" s="1258"/>
      <c r="D98" s="1258"/>
      <c r="E98" s="1259"/>
      <c r="F98" s="1259"/>
      <c r="G98" s="1259"/>
      <c r="H98" s="153"/>
      <c r="I98" s="153"/>
    </row>
    <row r="99" spans="1:9" s="110" customFormat="1" ht="15.65" customHeight="1">
      <c r="A99" s="153"/>
      <c r="B99" s="1258"/>
      <c r="C99" s="1258"/>
      <c r="D99" s="1258"/>
      <c r="E99" s="1259"/>
      <c r="F99" s="1259"/>
      <c r="G99" s="1259"/>
      <c r="H99" s="153"/>
      <c r="I99" s="153"/>
    </row>
    <row r="100" spans="1:9" s="110" customFormat="1" ht="15.65" customHeight="1">
      <c r="A100" s="153"/>
      <c r="B100" s="1258"/>
      <c r="C100" s="1258"/>
      <c r="D100" s="1258"/>
      <c r="E100" s="1259"/>
      <c r="F100" s="1259"/>
      <c r="G100" s="1259"/>
      <c r="H100" s="153"/>
      <c r="I100" s="153"/>
    </row>
    <row r="101" spans="1:9" s="110" customFormat="1" ht="15.65" customHeight="1">
      <c r="A101" s="153"/>
      <c r="B101" s="1258"/>
      <c r="C101" s="1258"/>
      <c r="D101" s="1258"/>
      <c r="E101" s="1259"/>
      <c r="F101" s="1259"/>
      <c r="G101" s="1259"/>
      <c r="H101" s="153"/>
      <c r="I101" s="153"/>
    </row>
    <row r="102" spans="1:9" s="110" customFormat="1" ht="15.65" customHeight="1">
      <c r="A102" s="153"/>
      <c r="B102" s="1258"/>
      <c r="C102" s="1258"/>
      <c r="D102" s="1258"/>
      <c r="E102" s="1259"/>
      <c r="F102" s="1259"/>
      <c r="G102" s="1259"/>
      <c r="H102" s="153"/>
      <c r="I102" s="153"/>
    </row>
    <row r="103" spans="1:9" s="110" customFormat="1" ht="15.65" customHeight="1">
      <c r="A103" s="153"/>
      <c r="B103" s="1258"/>
      <c r="C103" s="1258"/>
      <c r="D103" s="1258"/>
      <c r="E103" s="1259"/>
      <c r="F103" s="1259"/>
      <c r="G103" s="1259"/>
      <c r="H103" s="153"/>
      <c r="I103" s="153"/>
    </row>
    <row r="104" spans="1:9" s="110" customFormat="1" ht="15.65" customHeight="1">
      <c r="A104" s="153"/>
      <c r="B104" s="1258"/>
      <c r="C104" s="1258"/>
      <c r="D104" s="1258"/>
      <c r="E104" s="1259"/>
      <c r="F104" s="1259"/>
      <c r="G104" s="1259"/>
      <c r="H104" s="153"/>
      <c r="I104" s="153"/>
    </row>
    <row r="105" spans="1:9" s="110" customFormat="1" ht="15.65" customHeight="1">
      <c r="A105" s="153"/>
      <c r="B105" s="1258"/>
      <c r="C105" s="1258"/>
      <c r="D105" s="1258"/>
      <c r="E105" s="1259"/>
      <c r="F105" s="1259"/>
      <c r="G105" s="1259"/>
      <c r="H105" s="153"/>
      <c r="I105" s="153"/>
    </row>
    <row r="106" spans="1:9" s="110" customFormat="1" ht="15.65" customHeight="1">
      <c r="A106" s="153"/>
      <c r="B106" s="1258"/>
      <c r="C106" s="1258"/>
      <c r="D106" s="1258"/>
      <c r="E106" s="1259"/>
      <c r="F106" s="1259"/>
      <c r="G106" s="1259"/>
      <c r="H106" s="153"/>
      <c r="I106" s="153"/>
    </row>
    <row r="107" spans="1:9" s="110" customFormat="1" ht="15.65" customHeight="1">
      <c r="A107" s="153"/>
      <c r="B107" s="1258"/>
      <c r="C107" s="1258"/>
      <c r="D107" s="1258"/>
      <c r="E107" s="1259"/>
      <c r="F107" s="1259"/>
      <c r="G107" s="1259"/>
      <c r="H107" s="153"/>
      <c r="I107" s="153"/>
    </row>
    <row r="108" spans="1:9" s="110" customFormat="1" ht="15.65" customHeight="1">
      <c r="A108" s="153"/>
      <c r="B108" s="1258"/>
      <c r="C108" s="1258"/>
      <c r="D108" s="1258"/>
      <c r="E108" s="1259"/>
      <c r="F108" s="1259"/>
      <c r="G108" s="1259"/>
      <c r="H108" s="153"/>
      <c r="I108" s="153"/>
    </row>
    <row r="109" spans="1:9" s="110" customFormat="1" ht="15.65" customHeight="1">
      <c r="A109" s="153"/>
      <c r="B109" s="1258"/>
      <c r="C109" s="1258"/>
      <c r="D109" s="1258"/>
      <c r="E109" s="1259"/>
      <c r="F109" s="1259"/>
      <c r="G109" s="1259"/>
      <c r="H109" s="153"/>
      <c r="I109" s="153"/>
    </row>
    <row r="110" spans="1:9" s="110" customFormat="1" ht="15.65" customHeight="1">
      <c r="A110" s="153"/>
      <c r="B110" s="1258"/>
      <c r="C110" s="1258"/>
      <c r="D110" s="1258"/>
      <c r="E110" s="1259"/>
      <c r="F110" s="1259"/>
      <c r="G110" s="1259"/>
      <c r="H110" s="153"/>
      <c r="I110" s="153"/>
    </row>
    <row r="111" spans="1:9" s="110" customFormat="1" ht="15.65" customHeight="1">
      <c r="A111" s="153"/>
      <c r="B111" s="1258"/>
      <c r="C111" s="1258"/>
      <c r="D111" s="1258"/>
      <c r="E111" s="1259"/>
      <c r="F111" s="1259"/>
      <c r="G111" s="1259"/>
      <c r="H111" s="153"/>
      <c r="I111" s="153"/>
    </row>
    <row r="112" spans="1:9" s="110" customFormat="1" ht="15.65" customHeight="1">
      <c r="A112" s="153"/>
      <c r="B112" s="1258"/>
      <c r="C112" s="1258"/>
      <c r="D112" s="1258"/>
      <c r="E112" s="1259"/>
      <c r="F112" s="1259"/>
      <c r="G112" s="1259"/>
      <c r="H112" s="153"/>
      <c r="I112" s="153"/>
    </row>
    <row r="113" spans="1:9" s="110" customFormat="1" ht="15.65" customHeight="1">
      <c r="A113" s="153"/>
      <c r="B113" s="1258"/>
      <c r="C113" s="1258"/>
      <c r="D113" s="1258"/>
      <c r="E113" s="1259"/>
      <c r="F113" s="1259"/>
      <c r="G113" s="1259"/>
      <c r="H113" s="153"/>
      <c r="I113" s="153"/>
    </row>
    <row r="114" spans="1:9" s="110" customFormat="1" ht="15.65" customHeight="1">
      <c r="A114" s="153"/>
      <c r="B114" s="1258"/>
      <c r="C114" s="1258"/>
      <c r="D114" s="1258"/>
      <c r="E114" s="1259"/>
      <c r="F114" s="1259"/>
      <c r="G114" s="1259"/>
      <c r="H114" s="153"/>
      <c r="I114" s="153"/>
    </row>
    <row r="115" spans="1:9" s="110" customFormat="1" ht="15.65" customHeight="1">
      <c r="A115" s="153"/>
      <c r="B115" s="1258"/>
      <c r="C115" s="1258"/>
      <c r="D115" s="1258"/>
      <c r="E115" s="1259"/>
      <c r="F115" s="1259"/>
      <c r="G115" s="1259"/>
      <c r="H115" s="153"/>
      <c r="I115" s="153"/>
    </row>
    <row r="116" spans="1:9" s="110" customFormat="1" ht="15.65" customHeight="1">
      <c r="A116" s="153"/>
      <c r="B116" s="1258"/>
      <c r="C116" s="1258"/>
      <c r="D116" s="1258"/>
      <c r="E116" s="1259"/>
      <c r="F116" s="1259"/>
      <c r="G116" s="1259"/>
      <c r="H116" s="153"/>
      <c r="I116" s="153"/>
    </row>
    <row r="117" spans="1:9" s="110" customFormat="1" ht="15.65" customHeight="1">
      <c r="A117" s="153"/>
      <c r="B117" s="1258"/>
      <c r="C117" s="1258"/>
      <c r="D117" s="1258"/>
      <c r="E117" s="1259"/>
      <c r="F117" s="1259"/>
      <c r="G117" s="1259"/>
      <c r="H117" s="153"/>
      <c r="I117" s="153"/>
    </row>
    <row r="118" spans="1:9" s="110" customFormat="1" ht="15.65" customHeight="1">
      <c r="A118" s="153"/>
      <c r="B118" s="1258"/>
      <c r="C118" s="1258"/>
      <c r="D118" s="1258"/>
      <c r="E118" s="1259"/>
      <c r="F118" s="1259"/>
      <c r="G118" s="1259"/>
      <c r="H118" s="153"/>
      <c r="I118" s="153"/>
    </row>
    <row r="119" spans="1:9" s="110" customFormat="1" ht="15.65" customHeight="1">
      <c r="A119" s="153"/>
      <c r="B119" s="1258"/>
      <c r="C119" s="1258"/>
      <c r="D119" s="1258"/>
      <c r="E119" s="1259"/>
      <c r="F119" s="1259"/>
      <c r="G119" s="1259"/>
      <c r="H119" s="153"/>
      <c r="I119" s="153"/>
    </row>
    <row r="120" spans="1:9" s="110" customFormat="1" ht="15.65" customHeight="1">
      <c r="A120" s="153"/>
      <c r="B120" s="1258"/>
      <c r="C120" s="1258"/>
      <c r="D120" s="1258"/>
      <c r="E120" s="1259"/>
      <c r="F120" s="1259"/>
      <c r="G120" s="1259"/>
      <c r="H120" s="153"/>
      <c r="I120" s="153"/>
    </row>
    <row r="121" spans="1:9" s="110" customFormat="1" ht="15.65" customHeight="1">
      <c r="A121" s="153"/>
      <c r="B121" s="1258"/>
      <c r="C121" s="1258"/>
      <c r="D121" s="1258"/>
      <c r="E121" s="1259"/>
      <c r="F121" s="1259"/>
      <c r="G121" s="1259"/>
      <c r="H121" s="153"/>
      <c r="I121" s="153"/>
    </row>
    <row r="122" spans="1:9" s="110" customFormat="1" ht="15.65" customHeight="1">
      <c r="A122" s="153"/>
      <c r="B122" s="1258"/>
      <c r="C122" s="1258"/>
      <c r="D122" s="1258"/>
      <c r="E122" s="1259"/>
      <c r="F122" s="1259"/>
      <c r="G122" s="1259"/>
      <c r="H122" s="153"/>
      <c r="I122" s="153"/>
    </row>
    <row r="123" spans="1:9" s="110" customFormat="1" ht="15.65" customHeight="1">
      <c r="A123" s="153"/>
      <c r="B123" s="1258"/>
      <c r="C123" s="1258"/>
      <c r="D123" s="1258"/>
      <c r="E123" s="1259"/>
      <c r="F123" s="1259"/>
      <c r="G123" s="1259"/>
      <c r="H123" s="153"/>
      <c r="I123" s="153"/>
    </row>
    <row r="124" spans="1:9" s="110" customFormat="1" ht="15.65" customHeight="1">
      <c r="A124" s="153"/>
      <c r="B124" s="1258"/>
      <c r="C124" s="1258"/>
      <c r="D124" s="1258"/>
      <c r="E124" s="1259"/>
      <c r="F124" s="1259"/>
      <c r="G124" s="1259"/>
      <c r="H124" s="153"/>
      <c r="I124" s="153"/>
    </row>
    <row r="125" spans="1:9" s="110" customFormat="1" ht="15.65" customHeight="1">
      <c r="A125" s="153"/>
      <c r="B125" s="1258"/>
      <c r="C125" s="1258"/>
      <c r="D125" s="1258"/>
      <c r="E125" s="1259"/>
      <c r="F125" s="1259"/>
      <c r="G125" s="1259"/>
      <c r="H125" s="153"/>
      <c r="I125" s="153"/>
    </row>
    <row r="126" spans="1:9" s="110" customFormat="1" ht="15.65" customHeight="1">
      <c r="A126" s="153"/>
      <c r="B126" s="1258"/>
      <c r="C126" s="1258"/>
      <c r="D126" s="1258"/>
      <c r="E126" s="1259"/>
      <c r="F126" s="1259"/>
      <c r="G126" s="1259"/>
      <c r="H126" s="153"/>
      <c r="I126" s="153"/>
    </row>
    <row r="127" spans="1:9" s="110" customFormat="1" ht="15.65" customHeight="1">
      <c r="A127" s="153"/>
      <c r="B127" s="1258"/>
      <c r="C127" s="1258"/>
      <c r="D127" s="1258"/>
      <c r="E127" s="1259"/>
      <c r="F127" s="1259"/>
      <c r="G127" s="1259"/>
      <c r="H127" s="153"/>
      <c r="I127" s="153"/>
    </row>
    <row r="128" spans="1:9" s="110" customFormat="1" ht="15.65" customHeight="1">
      <c r="A128" s="153"/>
      <c r="B128" s="1258"/>
      <c r="C128" s="1258"/>
      <c r="D128" s="1258"/>
      <c r="E128" s="1259"/>
      <c r="F128" s="1259"/>
      <c r="G128" s="1259"/>
      <c r="H128" s="153"/>
      <c r="I128" s="153"/>
    </row>
    <row r="129" spans="1:9" s="110" customFormat="1" ht="15.65" customHeight="1">
      <c r="A129" s="153"/>
      <c r="B129" s="1258"/>
      <c r="C129" s="1258"/>
      <c r="D129" s="1258"/>
      <c r="E129" s="1259"/>
      <c r="F129" s="1259"/>
      <c r="G129" s="1259"/>
      <c r="H129" s="153"/>
      <c r="I129" s="153"/>
    </row>
    <row r="130" spans="1:9" s="110" customFormat="1" ht="15.65" customHeight="1">
      <c r="A130" s="153"/>
      <c r="B130" s="1258"/>
      <c r="C130" s="1258"/>
      <c r="D130" s="1258"/>
      <c r="E130" s="1259"/>
      <c r="F130" s="1259"/>
      <c r="G130" s="1259"/>
      <c r="H130" s="153"/>
      <c r="I130" s="153"/>
    </row>
    <row r="131" spans="1:9" s="110" customFormat="1" ht="15.65" customHeight="1">
      <c r="A131" s="153"/>
      <c r="B131" s="1258"/>
      <c r="C131" s="1258"/>
      <c r="D131" s="1258"/>
      <c r="E131" s="1259"/>
      <c r="F131" s="1259"/>
      <c r="G131" s="1259"/>
      <c r="H131" s="153"/>
      <c r="I131" s="153"/>
    </row>
    <row r="132" spans="1:9" s="110" customFormat="1" ht="15.65" customHeight="1">
      <c r="A132" s="153"/>
      <c r="B132" s="1258"/>
      <c r="C132" s="1258"/>
      <c r="D132" s="1258"/>
      <c r="E132" s="1259"/>
      <c r="F132" s="1259"/>
      <c r="G132" s="1259"/>
      <c r="H132" s="153"/>
      <c r="I132" s="153"/>
    </row>
    <row r="133" spans="1:9" s="110" customFormat="1" ht="15.65" customHeight="1">
      <c r="A133" s="153"/>
      <c r="B133" s="1258"/>
      <c r="C133" s="1258"/>
      <c r="D133" s="1258"/>
      <c r="E133" s="1259"/>
      <c r="F133" s="1259"/>
      <c r="G133" s="1259"/>
      <c r="H133" s="153"/>
      <c r="I133" s="153"/>
    </row>
    <row r="134" spans="1:9" s="110" customFormat="1" ht="15.65" customHeight="1">
      <c r="A134" s="153"/>
      <c r="B134" s="1258"/>
      <c r="C134" s="1258"/>
      <c r="D134" s="1258"/>
      <c r="E134" s="1259"/>
      <c r="F134" s="1259"/>
      <c r="G134" s="1259"/>
      <c r="H134" s="153"/>
      <c r="I134" s="153"/>
    </row>
    <row r="135" spans="1:9" s="110" customFormat="1" ht="15.65" customHeight="1">
      <c r="A135" s="153"/>
      <c r="B135" s="1258"/>
      <c r="C135" s="1258"/>
      <c r="D135" s="1258"/>
      <c r="E135" s="1259"/>
      <c r="F135" s="1259"/>
      <c r="G135" s="1259"/>
      <c r="H135" s="153"/>
      <c r="I135" s="153"/>
    </row>
    <row r="136" spans="1:9" s="110" customFormat="1" ht="15.65" customHeight="1">
      <c r="A136" s="1267" t="s">
        <v>135</v>
      </c>
      <c r="B136" s="1267" t="s">
        <v>136</v>
      </c>
      <c r="C136" s="1269"/>
      <c r="D136" s="1270"/>
      <c r="E136" s="1267" t="s">
        <v>137</v>
      </c>
      <c r="F136" s="1274"/>
      <c r="G136" s="1275"/>
      <c r="H136" s="1267" t="s">
        <v>138</v>
      </c>
      <c r="I136" s="1278" t="s">
        <v>139</v>
      </c>
    </row>
    <row r="137" spans="1:9" s="110" customFormat="1" ht="15.65" customHeight="1">
      <c r="A137" s="1268" t="s">
        <v>140</v>
      </c>
      <c r="B137" s="1271"/>
      <c r="C137" s="1272"/>
      <c r="D137" s="1273"/>
      <c r="E137" s="1268"/>
      <c r="F137" s="1276"/>
      <c r="G137" s="1277"/>
      <c r="H137" s="1268"/>
      <c r="I137" s="1279" t="s">
        <v>138</v>
      </c>
    </row>
    <row r="138" spans="1:9" s="110" customFormat="1" ht="15.65" customHeight="1">
      <c r="A138" s="153"/>
      <c r="B138" s="1258"/>
      <c r="C138" s="1258"/>
      <c r="D138" s="1258"/>
      <c r="E138" s="1259"/>
      <c r="F138" s="1259"/>
      <c r="G138" s="1259"/>
      <c r="H138" s="153"/>
      <c r="I138" s="153"/>
    </row>
    <row r="139" spans="1:9" s="110" customFormat="1" ht="15.65" customHeight="1">
      <c r="A139" s="153"/>
      <c r="B139" s="1258"/>
      <c r="C139" s="1258"/>
      <c r="D139" s="1258"/>
      <c r="E139" s="1259"/>
      <c r="F139" s="1259"/>
      <c r="G139" s="1259"/>
      <c r="H139" s="153"/>
      <c r="I139" s="153"/>
    </row>
    <row r="140" spans="1:9" s="110" customFormat="1" ht="15.65" customHeight="1">
      <c r="A140" s="153"/>
      <c r="B140" s="1258"/>
      <c r="C140" s="1258"/>
      <c r="D140" s="1258"/>
      <c r="E140" s="1259"/>
      <c r="F140" s="1259"/>
      <c r="G140" s="1259"/>
      <c r="H140" s="153"/>
      <c r="I140" s="153"/>
    </row>
    <row r="141" spans="1:9" s="110" customFormat="1" ht="15.65" customHeight="1">
      <c r="A141" s="153"/>
      <c r="B141" s="1258"/>
      <c r="C141" s="1258"/>
      <c r="D141" s="1258"/>
      <c r="E141" s="1259"/>
      <c r="F141" s="1259"/>
      <c r="G141" s="1259"/>
      <c r="H141" s="153"/>
      <c r="I141" s="153"/>
    </row>
    <row r="142" spans="1:9" s="110" customFormat="1" ht="15.65" customHeight="1">
      <c r="A142" s="153"/>
      <c r="B142" s="1258"/>
      <c r="C142" s="1258"/>
      <c r="D142" s="1258"/>
      <c r="E142" s="1259"/>
      <c r="F142" s="1259"/>
      <c r="G142" s="1259"/>
      <c r="H142" s="153"/>
      <c r="I142" s="153"/>
    </row>
    <row r="143" spans="1:9" s="110" customFormat="1" ht="15.65" customHeight="1">
      <c r="A143" s="153"/>
      <c r="B143" s="1258"/>
      <c r="C143" s="1258"/>
      <c r="D143" s="1258"/>
      <c r="E143" s="1259"/>
      <c r="F143" s="1259"/>
      <c r="G143" s="1259"/>
      <c r="H143" s="153"/>
      <c r="I143" s="153"/>
    </row>
    <row r="144" spans="1:9" s="110" customFormat="1" ht="15.65" customHeight="1">
      <c r="A144" s="153"/>
      <c r="B144" s="1258"/>
      <c r="C144" s="1258"/>
      <c r="D144" s="1258"/>
      <c r="E144" s="1259"/>
      <c r="F144" s="1259"/>
      <c r="G144" s="1259"/>
      <c r="H144" s="153"/>
      <c r="I144" s="153"/>
    </row>
    <row r="145" spans="1:9" s="110" customFormat="1" ht="15.65" customHeight="1">
      <c r="A145" s="153"/>
      <c r="B145" s="1258"/>
      <c r="C145" s="1258"/>
      <c r="D145" s="1258"/>
      <c r="E145" s="1259"/>
      <c r="F145" s="1259"/>
      <c r="G145" s="1259"/>
      <c r="H145" s="153"/>
      <c r="I145" s="153"/>
    </row>
    <row r="146" spans="1:9" s="110" customFormat="1" ht="15.65" customHeight="1">
      <c r="A146" s="153"/>
      <c r="B146" s="1258"/>
      <c r="C146" s="1258"/>
      <c r="D146" s="1258"/>
      <c r="E146" s="1259"/>
      <c r="F146" s="1259"/>
      <c r="G146" s="1259"/>
      <c r="H146" s="153"/>
      <c r="I146" s="153"/>
    </row>
    <row r="147" spans="1:9" s="110" customFormat="1" ht="15.65" customHeight="1">
      <c r="A147" s="153"/>
      <c r="B147" s="1258"/>
      <c r="C147" s="1258"/>
      <c r="D147" s="1258"/>
      <c r="E147" s="1259"/>
      <c r="F147" s="1259"/>
      <c r="G147" s="1259"/>
      <c r="H147" s="153"/>
      <c r="I147" s="153"/>
    </row>
    <row r="148" spans="1:9" s="110" customFormat="1" ht="15.65" customHeight="1">
      <c r="A148" s="153"/>
      <c r="B148" s="1258"/>
      <c r="C148" s="1258"/>
      <c r="D148" s="1258"/>
      <c r="E148" s="1259"/>
      <c r="F148" s="1259"/>
      <c r="G148" s="1259"/>
      <c r="H148" s="153"/>
      <c r="I148" s="153"/>
    </row>
    <row r="149" spans="1:9" s="110" customFormat="1" ht="15.65" customHeight="1">
      <c r="A149" s="153"/>
      <c r="B149" s="1258"/>
      <c r="C149" s="1258"/>
      <c r="D149" s="1258"/>
      <c r="E149" s="1259"/>
      <c r="F149" s="1259"/>
      <c r="G149" s="1259"/>
      <c r="H149" s="153"/>
      <c r="I149" s="153"/>
    </row>
    <row r="150" spans="1:9" s="110" customFormat="1" ht="15.65" customHeight="1">
      <c r="A150" s="153"/>
      <c r="B150" s="1258"/>
      <c r="C150" s="1258"/>
      <c r="D150" s="1258"/>
      <c r="E150" s="1259"/>
      <c r="F150" s="1259"/>
      <c r="G150" s="1259"/>
      <c r="H150" s="153"/>
      <c r="I150" s="153"/>
    </row>
    <row r="151" spans="1:9" s="110" customFormat="1" ht="15.65" customHeight="1">
      <c r="A151" s="153"/>
      <c r="B151" s="1258"/>
      <c r="C151" s="1258"/>
      <c r="D151" s="1258"/>
      <c r="E151" s="1259"/>
      <c r="F151" s="1259"/>
      <c r="G151" s="1259"/>
      <c r="H151" s="153"/>
      <c r="I151" s="153"/>
    </row>
    <row r="152" spans="1:9" s="110" customFormat="1" ht="15.65" customHeight="1">
      <c r="A152" s="153"/>
      <c r="B152" s="1258"/>
      <c r="C152" s="1258"/>
      <c r="D152" s="1258"/>
      <c r="E152" s="1259"/>
      <c r="F152" s="1259"/>
      <c r="G152" s="1259"/>
      <c r="H152" s="153"/>
      <c r="I152" s="153"/>
    </row>
    <row r="153" spans="1:9" s="110" customFormat="1" ht="15.65" customHeight="1">
      <c r="A153" s="153"/>
      <c r="B153" s="1258"/>
      <c r="C153" s="1258"/>
      <c r="D153" s="1258"/>
      <c r="E153" s="1259"/>
      <c r="F153" s="1259"/>
      <c r="G153" s="1259"/>
      <c r="H153" s="153"/>
      <c r="I153" s="153"/>
    </row>
    <row r="154" spans="1:9" s="110" customFormat="1" ht="15.65" customHeight="1">
      <c r="A154" s="153"/>
      <c r="B154" s="1258"/>
      <c r="C154" s="1258"/>
      <c r="D154" s="1258"/>
      <c r="E154" s="1259"/>
      <c r="F154" s="1259"/>
      <c r="G154" s="1259"/>
      <c r="H154" s="153"/>
      <c r="I154" s="153"/>
    </row>
    <row r="155" spans="1:9" s="110" customFormat="1" ht="15.65" customHeight="1">
      <c r="A155" s="153"/>
      <c r="B155" s="1258"/>
      <c r="C155" s="1258"/>
      <c r="D155" s="1258"/>
      <c r="E155" s="1259"/>
      <c r="F155" s="1259"/>
      <c r="G155" s="1259"/>
      <c r="H155" s="153"/>
      <c r="I155" s="153"/>
    </row>
    <row r="156" spans="1:9" s="110" customFormat="1" ht="15.65" customHeight="1">
      <c r="A156" s="153"/>
      <c r="B156" s="1258"/>
      <c r="C156" s="1258"/>
      <c r="D156" s="1258"/>
      <c r="E156" s="1259"/>
      <c r="F156" s="1259"/>
      <c r="G156" s="1259"/>
      <c r="H156" s="153"/>
      <c r="I156" s="153"/>
    </row>
    <row r="157" spans="1:9" s="110" customFormat="1" ht="15.65" customHeight="1">
      <c r="A157" s="153"/>
      <c r="B157" s="1258"/>
      <c r="C157" s="1258"/>
      <c r="D157" s="1258"/>
      <c r="E157" s="1259"/>
      <c r="F157" s="1259"/>
      <c r="G157" s="1259"/>
      <c r="H157" s="153"/>
      <c r="I157" s="153"/>
    </row>
    <row r="158" spans="1:9" s="110" customFormat="1" ht="15.65" customHeight="1">
      <c r="A158" s="153"/>
      <c r="B158" s="1258"/>
      <c r="C158" s="1258"/>
      <c r="D158" s="1258"/>
      <c r="E158" s="1259"/>
      <c r="F158" s="1259"/>
      <c r="G158" s="1259"/>
      <c r="H158" s="153"/>
      <c r="I158" s="153"/>
    </row>
    <row r="159" spans="1:9" s="110" customFormat="1" ht="15.65" customHeight="1">
      <c r="A159" s="153"/>
      <c r="B159" s="1258"/>
      <c r="C159" s="1258"/>
      <c r="D159" s="1258"/>
      <c r="E159" s="1259"/>
      <c r="F159" s="1259"/>
      <c r="G159" s="1259"/>
      <c r="H159" s="153"/>
      <c r="I159" s="153"/>
    </row>
    <row r="160" spans="1:9" s="110" customFormat="1" ht="15.65" customHeight="1">
      <c r="A160" s="153"/>
      <c r="B160" s="1258"/>
      <c r="C160" s="1258"/>
      <c r="D160" s="1258"/>
      <c r="E160" s="1259"/>
      <c r="F160" s="1259"/>
      <c r="G160" s="1259"/>
      <c r="H160" s="153"/>
      <c r="I160" s="153"/>
    </row>
    <row r="161" spans="1:9" s="110" customFormat="1" ht="15.65" customHeight="1">
      <c r="A161" s="153"/>
      <c r="B161" s="1258"/>
      <c r="C161" s="1258"/>
      <c r="D161" s="1258"/>
      <c r="E161" s="1259"/>
      <c r="F161" s="1259"/>
      <c r="G161" s="1259"/>
      <c r="H161" s="153"/>
      <c r="I161" s="153"/>
    </row>
    <row r="162" spans="1:9" s="110" customFormat="1" ht="15.65" customHeight="1">
      <c r="A162" s="153"/>
      <c r="B162" s="1258"/>
      <c r="C162" s="1258"/>
      <c r="D162" s="1258"/>
      <c r="E162" s="1259"/>
      <c r="F162" s="1259"/>
      <c r="G162" s="1259"/>
      <c r="H162" s="153"/>
      <c r="I162" s="153"/>
    </row>
    <row r="163" spans="1:9" s="110" customFormat="1" ht="15.65" customHeight="1">
      <c r="A163" s="153"/>
      <c r="B163" s="1258"/>
      <c r="C163" s="1258"/>
      <c r="D163" s="1258"/>
      <c r="E163" s="1259"/>
      <c r="F163" s="1259"/>
      <c r="G163" s="1259"/>
      <c r="H163" s="153"/>
      <c r="I163" s="153"/>
    </row>
    <row r="164" spans="1:9" s="110" customFormat="1" ht="15.65" customHeight="1">
      <c r="A164" s="153"/>
      <c r="B164" s="1258"/>
      <c r="C164" s="1258"/>
      <c r="D164" s="1258"/>
      <c r="E164" s="1259"/>
      <c r="F164" s="1259"/>
      <c r="G164" s="1259"/>
      <c r="H164" s="153"/>
      <c r="I164" s="153"/>
    </row>
    <row r="165" spans="1:9" s="110" customFormat="1" ht="15.65" customHeight="1">
      <c r="A165" s="153"/>
      <c r="B165" s="1258"/>
      <c r="C165" s="1258"/>
      <c r="D165" s="1258"/>
      <c r="E165" s="1259"/>
      <c r="F165" s="1259"/>
      <c r="G165" s="1259"/>
      <c r="H165" s="153"/>
      <c r="I165" s="153"/>
    </row>
    <row r="166" spans="1:9" s="110" customFormat="1" ht="15.65" customHeight="1">
      <c r="A166" s="153"/>
      <c r="B166" s="1258"/>
      <c r="C166" s="1258"/>
      <c r="D166" s="1258"/>
      <c r="E166" s="1259"/>
      <c r="F166" s="1259"/>
      <c r="G166" s="1259"/>
      <c r="H166" s="153"/>
      <c r="I166" s="153"/>
    </row>
    <row r="167" spans="1:9" s="110" customFormat="1" ht="15.65" customHeight="1">
      <c r="A167" s="153"/>
      <c r="B167" s="1258"/>
      <c r="C167" s="1258"/>
      <c r="D167" s="1258"/>
      <c r="E167" s="1259"/>
      <c r="F167" s="1259"/>
      <c r="G167" s="1259"/>
      <c r="H167" s="153"/>
      <c r="I167" s="153"/>
    </row>
    <row r="168" spans="1:9" s="110" customFormat="1" ht="15.65" customHeight="1">
      <c r="A168" s="153"/>
      <c r="B168" s="1258"/>
      <c r="C168" s="1258"/>
      <c r="D168" s="1258"/>
      <c r="E168" s="1259"/>
      <c r="F168" s="1259"/>
      <c r="G168" s="1259"/>
      <c r="H168" s="153"/>
      <c r="I168" s="153"/>
    </row>
    <row r="169" spans="1:9" s="110" customFormat="1" ht="15.65" customHeight="1">
      <c r="A169" s="153"/>
      <c r="B169" s="1258"/>
      <c r="C169" s="1258"/>
      <c r="D169" s="1258"/>
      <c r="E169" s="1259"/>
      <c r="F169" s="1259"/>
      <c r="G169" s="1259"/>
      <c r="H169" s="153"/>
      <c r="I169" s="153"/>
    </row>
    <row r="170" spans="1:9" s="110" customFormat="1" ht="15.65" customHeight="1">
      <c r="A170" s="153"/>
      <c r="B170" s="1258"/>
      <c r="C170" s="1258"/>
      <c r="D170" s="1258"/>
      <c r="E170" s="1259"/>
      <c r="F170" s="1259"/>
      <c r="G170" s="1259"/>
      <c r="H170" s="153"/>
      <c r="I170" s="153"/>
    </row>
    <row r="171" spans="1:9" s="110" customFormat="1" ht="15.65" customHeight="1">
      <c r="A171" s="153"/>
      <c r="B171" s="1258"/>
      <c r="C171" s="1258"/>
      <c r="D171" s="1258"/>
      <c r="E171" s="1259"/>
      <c r="F171" s="1259"/>
      <c r="G171" s="1259"/>
      <c r="H171" s="153"/>
      <c r="I171" s="153"/>
    </row>
    <row r="172" spans="1:9" s="110" customFormat="1" ht="15.65" customHeight="1">
      <c r="A172" s="153"/>
      <c r="B172" s="1258"/>
      <c r="C172" s="1258"/>
      <c r="D172" s="1258"/>
      <c r="E172" s="1259"/>
      <c r="F172" s="1259"/>
      <c r="G172" s="1259"/>
      <c r="H172" s="153"/>
      <c r="I172" s="153"/>
    </row>
    <row r="173" spans="1:9" s="110" customFormat="1" ht="15.65" customHeight="1">
      <c r="A173" s="153"/>
      <c r="B173" s="1258"/>
      <c r="C173" s="1258"/>
      <c r="D173" s="1258"/>
      <c r="E173" s="1259"/>
      <c r="F173" s="1259"/>
      <c r="G173" s="1259"/>
      <c r="H173" s="153"/>
      <c r="I173" s="153"/>
    </row>
    <row r="174" spans="1:9" s="110" customFormat="1" ht="15.65" customHeight="1">
      <c r="A174" s="153"/>
      <c r="B174" s="1258"/>
      <c r="C174" s="1258"/>
      <c r="D174" s="1258"/>
      <c r="E174" s="1259"/>
      <c r="F174" s="1259"/>
      <c r="G174" s="1259"/>
      <c r="H174" s="153"/>
      <c r="I174" s="153"/>
    </row>
    <row r="175" spans="1:9" s="110" customFormat="1" ht="15.65" customHeight="1">
      <c r="A175" s="153"/>
      <c r="B175" s="1258"/>
      <c r="C175" s="1258"/>
      <c r="D175" s="1258"/>
      <c r="E175" s="1259"/>
      <c r="F175" s="1259"/>
      <c r="G175" s="1259"/>
      <c r="H175" s="153"/>
      <c r="I175" s="153"/>
    </row>
    <row r="176" spans="1:9" ht="15.5">
      <c r="A176" s="153"/>
      <c r="B176" s="1258"/>
      <c r="C176" s="1258"/>
      <c r="D176" s="1258"/>
      <c r="E176" s="1259"/>
      <c r="F176" s="1259"/>
      <c r="G176" s="1259"/>
      <c r="H176" s="153"/>
      <c r="I176" s="153"/>
    </row>
    <row r="177" spans="1:9" ht="13.5" customHeight="1">
      <c r="A177" s="153"/>
      <c r="B177" s="1258"/>
      <c r="C177" s="1258"/>
      <c r="D177" s="1258"/>
      <c r="E177" s="1259"/>
      <c r="F177" s="1259"/>
      <c r="G177" s="1259"/>
      <c r="H177" s="153"/>
      <c r="I177" s="153"/>
    </row>
    <row r="178" spans="1:9" ht="15.5">
      <c r="A178" s="153"/>
      <c r="B178" s="1258"/>
      <c r="C178" s="1258"/>
      <c r="D178" s="1258"/>
      <c r="E178" s="1259"/>
      <c r="F178" s="1259"/>
      <c r="G178" s="1259"/>
      <c r="H178" s="153"/>
      <c r="I178" s="153"/>
    </row>
    <row r="179" spans="1:9" ht="13" thickBot="1"/>
    <row r="180" spans="1:9">
      <c r="A180" s="154"/>
      <c r="B180" s="154"/>
      <c r="C180" s="1260" t="s">
        <v>141</v>
      </c>
      <c r="D180" s="1261"/>
      <c r="E180" s="1261"/>
      <c r="F180" s="1261" t="s">
        <v>142</v>
      </c>
      <c r="G180" s="1261"/>
      <c r="H180" s="1261" t="s">
        <v>85</v>
      </c>
      <c r="I180" s="1262"/>
    </row>
    <row r="181" spans="1:9" ht="13" thickBot="1">
      <c r="A181" s="154"/>
      <c r="B181" s="154"/>
      <c r="C181" s="1263"/>
      <c r="D181" s="1264"/>
      <c r="E181" s="1264"/>
      <c r="F181" s="1264"/>
      <c r="G181" s="1264"/>
      <c r="H181" s="1265"/>
      <c r="I181" s="1266"/>
    </row>
  </sheetData>
  <mergeCells count="348">
    <mergeCell ref="A12:I12"/>
    <mergeCell ref="A14:D14"/>
    <mergeCell ref="E14:I14"/>
    <mergeCell ref="A15:D15"/>
    <mergeCell ref="E15:F15"/>
    <mergeCell ref="G15:I15"/>
    <mergeCell ref="A2:I3"/>
    <mergeCell ref="F4:G4"/>
    <mergeCell ref="F5:G5"/>
    <mergeCell ref="E7:E11"/>
    <mergeCell ref="F7:F11"/>
    <mergeCell ref="G7:G11"/>
    <mergeCell ref="H19:H20"/>
    <mergeCell ref="I19:I20"/>
    <mergeCell ref="B21:D21"/>
    <mergeCell ref="E21:G21"/>
    <mergeCell ref="A16:D16"/>
    <mergeCell ref="E16:G16"/>
    <mergeCell ref="H16:I16"/>
    <mergeCell ref="A17:D17"/>
    <mergeCell ref="E17:G17"/>
    <mergeCell ref="H17:I17"/>
    <mergeCell ref="B22:D22"/>
    <mergeCell ref="E22:G22"/>
    <mergeCell ref="B23:D23"/>
    <mergeCell ref="E23:G23"/>
    <mergeCell ref="B24:D24"/>
    <mergeCell ref="E24:G24"/>
    <mergeCell ref="A19:A20"/>
    <mergeCell ref="B19:D20"/>
    <mergeCell ref="E19:G20"/>
    <mergeCell ref="B28:D28"/>
    <mergeCell ref="E28:G28"/>
    <mergeCell ref="B29:D29"/>
    <mergeCell ref="E29:G29"/>
    <mergeCell ref="B30:D30"/>
    <mergeCell ref="E30:G30"/>
    <mergeCell ref="B25:D25"/>
    <mergeCell ref="E25:G25"/>
    <mergeCell ref="B26:D26"/>
    <mergeCell ref="E26:G26"/>
    <mergeCell ref="B27:D27"/>
    <mergeCell ref="E27:G27"/>
    <mergeCell ref="B34:D34"/>
    <mergeCell ref="E34:G34"/>
    <mergeCell ref="B35:D35"/>
    <mergeCell ref="E35:G35"/>
    <mergeCell ref="B36:D36"/>
    <mergeCell ref="E36:G36"/>
    <mergeCell ref="B31:D31"/>
    <mergeCell ref="E31:G31"/>
    <mergeCell ref="B32:D32"/>
    <mergeCell ref="E32:G32"/>
    <mergeCell ref="B33:D33"/>
    <mergeCell ref="E33:G33"/>
    <mergeCell ref="B40:D40"/>
    <mergeCell ref="E40:G40"/>
    <mergeCell ref="B41:D41"/>
    <mergeCell ref="E41:G41"/>
    <mergeCell ref="B42:D42"/>
    <mergeCell ref="E42:G42"/>
    <mergeCell ref="B37:D37"/>
    <mergeCell ref="E37:G37"/>
    <mergeCell ref="B38:D38"/>
    <mergeCell ref="E38:G38"/>
    <mergeCell ref="B39:D39"/>
    <mergeCell ref="E39:G39"/>
    <mergeCell ref="H46:H47"/>
    <mergeCell ref="I46:I47"/>
    <mergeCell ref="B48:D48"/>
    <mergeCell ref="E48:G48"/>
    <mergeCell ref="B43:D43"/>
    <mergeCell ref="E43:G43"/>
    <mergeCell ref="B44:D44"/>
    <mergeCell ref="E44:G44"/>
    <mergeCell ref="B45:D45"/>
    <mergeCell ref="E45:G45"/>
    <mergeCell ref="B49:D49"/>
    <mergeCell ref="E49:G49"/>
    <mergeCell ref="B50:D50"/>
    <mergeCell ref="E50:G50"/>
    <mergeCell ref="B51:D51"/>
    <mergeCell ref="E51:G51"/>
    <mergeCell ref="A46:A47"/>
    <mergeCell ref="B46:D47"/>
    <mergeCell ref="E46:G47"/>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B62:D62"/>
    <mergeCell ref="E62:G62"/>
    <mergeCell ref="B63:D63"/>
    <mergeCell ref="E63:G63"/>
    <mergeCell ref="B58:D58"/>
    <mergeCell ref="E58:G58"/>
    <mergeCell ref="B59:D59"/>
    <mergeCell ref="E59:G59"/>
    <mergeCell ref="B60:D60"/>
    <mergeCell ref="E60:G60"/>
    <mergeCell ref="B67:D67"/>
    <mergeCell ref="E67:G67"/>
    <mergeCell ref="B68:D68"/>
    <mergeCell ref="E68:G68"/>
    <mergeCell ref="B69:D69"/>
    <mergeCell ref="E69:G69"/>
    <mergeCell ref="B64:D64"/>
    <mergeCell ref="E64:G64"/>
    <mergeCell ref="B65:D65"/>
    <mergeCell ref="E65:G65"/>
    <mergeCell ref="B66:D66"/>
    <mergeCell ref="E66:G66"/>
    <mergeCell ref="B73:D73"/>
    <mergeCell ref="E73:G73"/>
    <mergeCell ref="B74:D74"/>
    <mergeCell ref="E74:G74"/>
    <mergeCell ref="B75:D75"/>
    <mergeCell ref="E75:G75"/>
    <mergeCell ref="B70:D70"/>
    <mergeCell ref="E70:G70"/>
    <mergeCell ref="B71:D71"/>
    <mergeCell ref="E71:G71"/>
    <mergeCell ref="B72:D72"/>
    <mergeCell ref="E72:G72"/>
    <mergeCell ref="B79:D79"/>
    <mergeCell ref="E79:G79"/>
    <mergeCell ref="B80:D80"/>
    <mergeCell ref="E80:G80"/>
    <mergeCell ref="B81:D81"/>
    <mergeCell ref="E81:G81"/>
    <mergeCell ref="B76:D76"/>
    <mergeCell ref="E76:G76"/>
    <mergeCell ref="B77:D77"/>
    <mergeCell ref="E77:G77"/>
    <mergeCell ref="B78:D78"/>
    <mergeCell ref="E78:G78"/>
    <mergeCell ref="B85:D85"/>
    <mergeCell ref="E85:G85"/>
    <mergeCell ref="B86:D86"/>
    <mergeCell ref="E86:G86"/>
    <mergeCell ref="B87:D87"/>
    <mergeCell ref="E87:G87"/>
    <mergeCell ref="B82:D82"/>
    <mergeCell ref="E82:G82"/>
    <mergeCell ref="B83:D83"/>
    <mergeCell ref="E83:G83"/>
    <mergeCell ref="B84:D84"/>
    <mergeCell ref="E84:G84"/>
    <mergeCell ref="H91:H92"/>
    <mergeCell ref="I91:I92"/>
    <mergeCell ref="B93:D93"/>
    <mergeCell ref="E93:G93"/>
    <mergeCell ref="B88:D88"/>
    <mergeCell ref="E88:G88"/>
    <mergeCell ref="B89:D89"/>
    <mergeCell ref="E89:G89"/>
    <mergeCell ref="B90:D90"/>
    <mergeCell ref="E90:G90"/>
    <mergeCell ref="B94:D94"/>
    <mergeCell ref="E94:G94"/>
    <mergeCell ref="B95:D95"/>
    <mergeCell ref="E95:G95"/>
    <mergeCell ref="B96:D96"/>
    <mergeCell ref="E96:G96"/>
    <mergeCell ref="A91:A92"/>
    <mergeCell ref="B91:D92"/>
    <mergeCell ref="E91:G92"/>
    <mergeCell ref="B100:D100"/>
    <mergeCell ref="E100:G100"/>
    <mergeCell ref="B101:D101"/>
    <mergeCell ref="E101:G101"/>
    <mergeCell ref="B102:D102"/>
    <mergeCell ref="E102:G102"/>
    <mergeCell ref="B97:D97"/>
    <mergeCell ref="E97:G97"/>
    <mergeCell ref="B98:D98"/>
    <mergeCell ref="E98:G98"/>
    <mergeCell ref="B99:D99"/>
    <mergeCell ref="E99:G99"/>
    <mergeCell ref="B106:D106"/>
    <mergeCell ref="E106:G106"/>
    <mergeCell ref="B107:D107"/>
    <mergeCell ref="E107:G107"/>
    <mergeCell ref="B108:D108"/>
    <mergeCell ref="E108:G108"/>
    <mergeCell ref="B103:D103"/>
    <mergeCell ref="E103:G103"/>
    <mergeCell ref="B104:D104"/>
    <mergeCell ref="E104:G104"/>
    <mergeCell ref="B105:D105"/>
    <mergeCell ref="E105:G105"/>
    <mergeCell ref="B112:D112"/>
    <mergeCell ref="E112:G112"/>
    <mergeCell ref="B113:D113"/>
    <mergeCell ref="E113:G113"/>
    <mergeCell ref="B114:D114"/>
    <mergeCell ref="E114:G114"/>
    <mergeCell ref="B109:D109"/>
    <mergeCell ref="E109:G109"/>
    <mergeCell ref="B110:D110"/>
    <mergeCell ref="E110:G110"/>
    <mergeCell ref="B111:D111"/>
    <mergeCell ref="E111:G111"/>
    <mergeCell ref="B118:D118"/>
    <mergeCell ref="E118:G118"/>
    <mergeCell ref="B119:D119"/>
    <mergeCell ref="E119:G119"/>
    <mergeCell ref="B120:D120"/>
    <mergeCell ref="E120:G120"/>
    <mergeCell ref="B115:D115"/>
    <mergeCell ref="E115:G115"/>
    <mergeCell ref="B116:D116"/>
    <mergeCell ref="E116:G116"/>
    <mergeCell ref="B117:D117"/>
    <mergeCell ref="E117:G117"/>
    <mergeCell ref="B124:D124"/>
    <mergeCell ref="E124:G124"/>
    <mergeCell ref="B125:D125"/>
    <mergeCell ref="E125:G125"/>
    <mergeCell ref="B126:D126"/>
    <mergeCell ref="E126:G126"/>
    <mergeCell ref="B121:D121"/>
    <mergeCell ref="E121:G121"/>
    <mergeCell ref="B122:D122"/>
    <mergeCell ref="E122:G122"/>
    <mergeCell ref="B123:D123"/>
    <mergeCell ref="E123:G123"/>
    <mergeCell ref="B130:D130"/>
    <mergeCell ref="E130:G130"/>
    <mergeCell ref="B131:D131"/>
    <mergeCell ref="E131:G131"/>
    <mergeCell ref="B132:D132"/>
    <mergeCell ref="E132:G132"/>
    <mergeCell ref="B127:D127"/>
    <mergeCell ref="E127:G127"/>
    <mergeCell ref="B128:D128"/>
    <mergeCell ref="E128:G128"/>
    <mergeCell ref="B129:D129"/>
    <mergeCell ref="E129:G129"/>
    <mergeCell ref="A136:A137"/>
    <mergeCell ref="B136:D137"/>
    <mergeCell ref="E136:G137"/>
    <mergeCell ref="H136:H137"/>
    <mergeCell ref="I136:I137"/>
    <mergeCell ref="B138:D138"/>
    <mergeCell ref="E138:G138"/>
    <mergeCell ref="B133:D133"/>
    <mergeCell ref="E133:G133"/>
    <mergeCell ref="B134:D134"/>
    <mergeCell ref="E134:G134"/>
    <mergeCell ref="B135:D135"/>
    <mergeCell ref="E135:G135"/>
    <mergeCell ref="B142:D142"/>
    <mergeCell ref="E142:G142"/>
    <mergeCell ref="B143:D143"/>
    <mergeCell ref="E143:G143"/>
    <mergeCell ref="B144:D144"/>
    <mergeCell ref="E144:G144"/>
    <mergeCell ref="B139:D139"/>
    <mergeCell ref="E139:G139"/>
    <mergeCell ref="B140:D140"/>
    <mergeCell ref="E140:G140"/>
    <mergeCell ref="B141:D141"/>
    <mergeCell ref="E141:G141"/>
    <mergeCell ref="B148:D148"/>
    <mergeCell ref="E148:G148"/>
    <mergeCell ref="B149:D149"/>
    <mergeCell ref="E149:G149"/>
    <mergeCell ref="B150:D150"/>
    <mergeCell ref="E150:G150"/>
    <mergeCell ref="B145:D145"/>
    <mergeCell ref="E145:G145"/>
    <mergeCell ref="B146:D146"/>
    <mergeCell ref="E146:G146"/>
    <mergeCell ref="B147:D147"/>
    <mergeCell ref="E147:G147"/>
    <mergeCell ref="B154:D154"/>
    <mergeCell ref="E154:G154"/>
    <mergeCell ref="B155:D155"/>
    <mergeCell ref="E155:G155"/>
    <mergeCell ref="B156:D156"/>
    <mergeCell ref="E156:G156"/>
    <mergeCell ref="B151:D151"/>
    <mergeCell ref="E151:G151"/>
    <mergeCell ref="B152:D152"/>
    <mergeCell ref="E152:G152"/>
    <mergeCell ref="B153:D153"/>
    <mergeCell ref="E153:G153"/>
    <mergeCell ref="B160:D160"/>
    <mergeCell ref="E160:G160"/>
    <mergeCell ref="B161:D161"/>
    <mergeCell ref="E161:G161"/>
    <mergeCell ref="B162:D162"/>
    <mergeCell ref="E162:G162"/>
    <mergeCell ref="B157:D157"/>
    <mergeCell ref="E157:G157"/>
    <mergeCell ref="B158:D158"/>
    <mergeCell ref="E158:G158"/>
    <mergeCell ref="B159:D159"/>
    <mergeCell ref="E159:G159"/>
    <mergeCell ref="B166:D166"/>
    <mergeCell ref="E166:G166"/>
    <mergeCell ref="B167:D167"/>
    <mergeCell ref="E167:G167"/>
    <mergeCell ref="B168:D168"/>
    <mergeCell ref="E168:G168"/>
    <mergeCell ref="B163:D163"/>
    <mergeCell ref="E163:G163"/>
    <mergeCell ref="B164:D164"/>
    <mergeCell ref="E164:G164"/>
    <mergeCell ref="B165:D165"/>
    <mergeCell ref="E165:G165"/>
    <mergeCell ref="B172:D172"/>
    <mergeCell ref="E172:G172"/>
    <mergeCell ref="B173:D173"/>
    <mergeCell ref="E173:G173"/>
    <mergeCell ref="B174:D174"/>
    <mergeCell ref="E174:G174"/>
    <mergeCell ref="B169:D169"/>
    <mergeCell ref="E169:G169"/>
    <mergeCell ref="B170:D170"/>
    <mergeCell ref="E170:G170"/>
    <mergeCell ref="B171:D171"/>
    <mergeCell ref="E171:G171"/>
    <mergeCell ref="B178:D178"/>
    <mergeCell ref="E178:G178"/>
    <mergeCell ref="C180:E180"/>
    <mergeCell ref="F180:G180"/>
    <mergeCell ref="H180:I180"/>
    <mergeCell ref="C181:E181"/>
    <mergeCell ref="F181:G181"/>
    <mergeCell ref="H181:I181"/>
    <mergeCell ref="B175:D175"/>
    <mergeCell ref="E175:G175"/>
    <mergeCell ref="B176:D176"/>
    <mergeCell ref="E176:G176"/>
    <mergeCell ref="B177:D177"/>
    <mergeCell ref="E177:G177"/>
  </mergeCells>
  <phoneticPr fontId="37"/>
  <printOptions horizontalCentered="1"/>
  <pageMargins left="0.5" right="0.5" top="0.75" bottom="0.75" header="0.5" footer="0.5"/>
  <pageSetup scale="98" orientation="portrait" horizontalDpi="300" r:id="rId1"/>
  <headerFooter alignWithMargins="0"/>
  <rowBreaks count="3" manualBreakCount="3">
    <brk id="45" max="16383" man="1"/>
    <brk id="90" max="16383" man="1"/>
    <brk id="135"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H62"/>
  <sheetViews>
    <sheetView view="pageBreakPreview" zoomScale="20" zoomScaleNormal="25" zoomScaleSheetLayoutView="20" workbookViewId="0">
      <selection activeCell="M43" sqref="M43"/>
    </sheetView>
  </sheetViews>
  <sheetFormatPr defaultColWidth="10.26953125" defaultRowHeight="22" customHeight="1"/>
  <cols>
    <col min="1" max="1" width="5.453125" style="156" customWidth="1"/>
    <col min="2" max="2" width="7.54296875" style="156" customWidth="1"/>
    <col min="3" max="3" width="9" style="156" customWidth="1"/>
    <col min="4" max="4" width="38.453125" style="156" customWidth="1"/>
    <col min="5" max="6" width="12.26953125" style="156" customWidth="1"/>
    <col min="7" max="8" width="9.81640625" style="156" customWidth="1"/>
    <col min="9" max="9" width="25.81640625" style="157" customWidth="1"/>
    <col min="10" max="10" width="9.81640625" style="157" customWidth="1"/>
    <col min="11" max="11" width="12.54296875" style="158" bestFit="1" customWidth="1"/>
    <col min="12" max="12" width="9.81640625" style="157" customWidth="1"/>
    <col min="13" max="13" width="23.54296875" style="157" customWidth="1"/>
    <col min="14" max="14" width="9.81640625" style="156" customWidth="1"/>
    <col min="15" max="15" width="19" style="156" customWidth="1"/>
    <col min="16" max="16" width="19" style="158" customWidth="1"/>
    <col min="17" max="17" width="9.81640625" style="158" customWidth="1"/>
    <col min="18" max="18" width="19" style="156" customWidth="1"/>
    <col min="19" max="21" width="9.81640625" style="156" customWidth="1"/>
    <col min="22" max="25" width="8.7265625" style="156" customWidth="1"/>
    <col min="26" max="29" width="9.81640625" style="156" customWidth="1"/>
    <col min="30" max="49" width="8.7265625" style="156" customWidth="1"/>
    <col min="50" max="52" width="7.7265625" style="156" customWidth="1"/>
    <col min="53" max="71" width="7.54296875" style="156" customWidth="1"/>
    <col min="72" max="16384" width="10.26953125" style="156"/>
  </cols>
  <sheetData>
    <row r="1" spans="2:55" ht="49.5" customHeight="1">
      <c r="B1" s="155" t="s">
        <v>143</v>
      </c>
      <c r="H1" s="157"/>
      <c r="L1" s="156"/>
      <c r="M1" s="156"/>
      <c r="P1" s="156"/>
      <c r="Q1" s="156"/>
    </row>
    <row r="2" spans="2:55" ht="24.75" customHeight="1">
      <c r="H2" s="157"/>
      <c r="L2" s="156"/>
      <c r="M2" s="156"/>
      <c r="P2" s="156"/>
      <c r="Q2" s="156"/>
    </row>
    <row r="3" spans="2:55" ht="24.75" customHeight="1">
      <c r="H3" s="157"/>
      <c r="L3" s="156"/>
      <c r="M3" s="156"/>
      <c r="P3" s="156"/>
      <c r="Q3" s="156"/>
    </row>
    <row r="4" spans="2:55" ht="30" customHeight="1">
      <c r="S4" s="159" t="s">
        <v>144</v>
      </c>
      <c r="AO4" s="1362" t="s">
        <v>145</v>
      </c>
      <c r="AP4" s="1362"/>
      <c r="AQ4" s="1362"/>
      <c r="AR4" s="1362"/>
      <c r="AS4" s="1362"/>
      <c r="AT4" s="1362"/>
      <c r="AU4" s="1362"/>
      <c r="AV4" s="1362"/>
      <c r="AW4" s="1362"/>
    </row>
    <row r="5" spans="2:55" ht="30" customHeight="1">
      <c r="B5" s="160" t="s">
        <v>146</v>
      </c>
      <c r="C5" s="161"/>
      <c r="D5" s="162"/>
      <c r="F5" s="163"/>
      <c r="G5" s="163"/>
      <c r="H5" s="163"/>
      <c r="I5" s="158"/>
      <c r="J5" s="158"/>
      <c r="L5" s="158"/>
      <c r="M5" s="158"/>
      <c r="N5" s="158"/>
      <c r="AO5" s="1363" t="s">
        <v>147</v>
      </c>
      <c r="AP5" s="1364"/>
      <c r="AQ5" s="1365"/>
      <c r="AR5" s="1363" t="s">
        <v>148</v>
      </c>
      <c r="AS5" s="1364"/>
      <c r="AT5" s="1365"/>
      <c r="AU5" s="1363" t="s">
        <v>149</v>
      </c>
      <c r="AV5" s="1364"/>
      <c r="AW5" s="1365"/>
    </row>
    <row r="6" spans="2:55" ht="30" customHeight="1">
      <c r="B6" s="161" t="s">
        <v>150</v>
      </c>
      <c r="C6" s="161"/>
      <c r="D6" s="164"/>
      <c r="I6" s="158"/>
      <c r="J6" s="158"/>
      <c r="L6" s="158"/>
      <c r="M6" s="158"/>
      <c r="N6" s="158"/>
      <c r="AF6" s="1351"/>
      <c r="AG6" s="1352"/>
      <c r="AH6" s="1353"/>
      <c r="AI6" s="1353"/>
      <c r="AJ6" s="1353"/>
      <c r="AK6" s="1353"/>
      <c r="AL6" s="1353"/>
      <c r="AM6" s="1353"/>
      <c r="AN6" s="165"/>
      <c r="AO6" s="1366"/>
      <c r="AP6" s="1367"/>
      <c r="AQ6" s="1368"/>
      <c r="AR6" s="1366"/>
      <c r="AS6" s="1367"/>
      <c r="AT6" s="1368"/>
      <c r="AU6" s="1375"/>
      <c r="AV6" s="1376"/>
      <c r="AW6" s="1377"/>
    </row>
    <row r="7" spans="2:55" ht="22" customHeight="1">
      <c r="B7" s="1354" t="s">
        <v>151</v>
      </c>
      <c r="C7" s="1354"/>
      <c r="D7" s="1355" t="s">
        <v>152</v>
      </c>
      <c r="E7" s="1356" t="s">
        <v>153</v>
      </c>
      <c r="F7" s="1356"/>
      <c r="G7" s="1357" t="s">
        <v>154</v>
      </c>
      <c r="H7" s="1358" t="s">
        <v>155</v>
      </c>
      <c r="I7" s="1361" t="s">
        <v>156</v>
      </c>
      <c r="J7" s="1301"/>
      <c r="K7" s="1301"/>
      <c r="L7" s="1301"/>
      <c r="M7" s="1301"/>
      <c r="N7" s="1301"/>
      <c r="O7" s="1301"/>
      <c r="P7" s="1301"/>
      <c r="Q7" s="1301"/>
      <c r="R7" s="1302"/>
      <c r="S7" s="163"/>
      <c r="T7" s="163"/>
      <c r="U7" s="166"/>
      <c r="V7" s="163"/>
      <c r="W7" s="163"/>
      <c r="X7" s="166"/>
      <c r="AF7" s="1351"/>
      <c r="AG7" s="1352"/>
      <c r="AH7" s="1353"/>
      <c r="AI7" s="1353"/>
      <c r="AJ7" s="1353"/>
      <c r="AK7" s="1353"/>
      <c r="AL7" s="1353"/>
      <c r="AM7" s="1353"/>
      <c r="AN7" s="165"/>
      <c r="AO7" s="1369"/>
      <c r="AP7" s="1370"/>
      <c r="AQ7" s="1371"/>
      <c r="AR7" s="1369"/>
      <c r="AS7" s="1370"/>
      <c r="AT7" s="1371"/>
      <c r="AU7" s="1378"/>
      <c r="AV7" s="1379"/>
      <c r="AW7" s="1380"/>
    </row>
    <row r="8" spans="2:55" ht="22" customHeight="1">
      <c r="B8" s="1354"/>
      <c r="C8" s="1354"/>
      <c r="D8" s="1355"/>
      <c r="E8" s="1357" t="s">
        <v>157</v>
      </c>
      <c r="F8" s="1384" t="s">
        <v>158</v>
      </c>
      <c r="G8" s="1357"/>
      <c r="H8" s="1359"/>
      <c r="I8" s="1386" t="s">
        <v>159</v>
      </c>
      <c r="J8" s="1387"/>
      <c r="K8" s="167"/>
      <c r="L8" s="167"/>
      <c r="M8" s="1386" t="s">
        <v>160</v>
      </c>
      <c r="N8" s="1387"/>
      <c r="O8" s="168"/>
      <c r="P8" s="1386" t="s">
        <v>161</v>
      </c>
      <c r="Q8" s="1387"/>
      <c r="R8" s="169"/>
      <c r="S8" s="170"/>
      <c r="T8" s="170"/>
      <c r="U8" s="171"/>
      <c r="V8" s="163"/>
      <c r="W8" s="163"/>
      <c r="X8" s="166"/>
      <c r="AF8" s="1351" t="s">
        <v>162</v>
      </c>
      <c r="AG8" s="1352"/>
      <c r="AH8" s="1353" t="s">
        <v>163</v>
      </c>
      <c r="AI8" s="1353"/>
      <c r="AJ8" s="1353" t="s">
        <v>164</v>
      </c>
      <c r="AK8" s="1353"/>
      <c r="AL8" s="1353"/>
      <c r="AM8" s="1353"/>
      <c r="AN8" s="165"/>
      <c r="AO8" s="1372"/>
      <c r="AP8" s="1373"/>
      <c r="AQ8" s="1374"/>
      <c r="AR8" s="1372"/>
      <c r="AS8" s="1373"/>
      <c r="AT8" s="1374"/>
      <c r="AU8" s="1381"/>
      <c r="AV8" s="1382"/>
      <c r="AW8" s="1383"/>
      <c r="AX8" s="172"/>
      <c r="AY8" s="172"/>
      <c r="AZ8" s="172"/>
      <c r="BA8" s="172"/>
      <c r="BB8" s="172"/>
      <c r="BC8" s="172"/>
    </row>
    <row r="9" spans="2:55" ht="22" customHeight="1">
      <c r="B9" s="1354"/>
      <c r="C9" s="1354"/>
      <c r="D9" s="1355"/>
      <c r="E9" s="1357"/>
      <c r="F9" s="1385"/>
      <c r="G9" s="1357"/>
      <c r="H9" s="1360"/>
      <c r="I9" s="1388"/>
      <c r="J9" s="1389"/>
      <c r="K9" s="173" t="s">
        <v>165</v>
      </c>
      <c r="L9" s="174" t="s">
        <v>166</v>
      </c>
      <c r="M9" s="1388"/>
      <c r="N9" s="1389"/>
      <c r="O9" s="175" t="s">
        <v>167</v>
      </c>
      <c r="P9" s="1390"/>
      <c r="Q9" s="1391"/>
      <c r="R9" s="176" t="s">
        <v>167</v>
      </c>
      <c r="S9" s="177"/>
      <c r="T9" s="163"/>
      <c r="U9" s="166"/>
      <c r="V9" s="163"/>
      <c r="W9" s="163"/>
      <c r="X9" s="166"/>
      <c r="AM9" s="178"/>
      <c r="AN9" s="178"/>
      <c r="AO9" s="178"/>
      <c r="AP9" s="178"/>
      <c r="AQ9" s="178"/>
      <c r="AR9" s="178"/>
      <c r="AS9" s="178"/>
      <c r="AX9" s="172"/>
      <c r="AY9" s="172"/>
      <c r="AZ9" s="172"/>
      <c r="BA9" s="172"/>
      <c r="BB9" s="172"/>
      <c r="BC9" s="172"/>
    </row>
    <row r="10" spans="2:55" ht="32.15" customHeight="1">
      <c r="B10" s="179"/>
      <c r="C10" s="180"/>
      <c r="D10" s="181"/>
      <c r="E10" s="182"/>
      <c r="F10" s="182"/>
      <c r="G10" s="183"/>
      <c r="H10" s="183"/>
      <c r="I10" s="1339"/>
      <c r="J10" s="1340"/>
      <c r="K10" s="184"/>
      <c r="L10" s="185"/>
      <c r="M10" s="1341"/>
      <c r="N10" s="1342"/>
      <c r="O10" s="186"/>
      <c r="P10" s="1343"/>
      <c r="Q10" s="1344"/>
      <c r="R10" s="187"/>
      <c r="S10" s="188"/>
      <c r="T10" s="189"/>
      <c r="U10" s="190"/>
      <c r="V10" s="191"/>
      <c r="W10" s="191"/>
      <c r="X10" s="191"/>
      <c r="Y10" s="191"/>
      <c r="Z10" s="191"/>
      <c r="AA10" s="191"/>
      <c r="AB10" s="191"/>
      <c r="AC10" s="192"/>
      <c r="AD10" s="189"/>
      <c r="AE10" s="190"/>
      <c r="AF10" s="193"/>
      <c r="AG10" s="194"/>
      <c r="AH10" s="195"/>
      <c r="AI10" s="196"/>
      <c r="AJ10" s="195"/>
      <c r="AK10" s="197"/>
      <c r="AL10" s="198"/>
      <c r="AM10" s="189"/>
      <c r="AN10" s="193"/>
      <c r="AO10" s="190"/>
      <c r="AP10" s="191"/>
      <c r="AQ10" s="191"/>
      <c r="AR10" s="191"/>
      <c r="AS10" s="199"/>
      <c r="AT10" s="199"/>
      <c r="AU10" s="200"/>
      <c r="AV10" s="200"/>
      <c r="AW10" s="201"/>
      <c r="AX10" s="172"/>
      <c r="AY10" s="172"/>
      <c r="AZ10" s="172"/>
      <c r="BA10" s="172"/>
      <c r="BB10" s="172"/>
      <c r="BC10" s="172"/>
    </row>
    <row r="11" spans="2:55" ht="32.15" customHeight="1">
      <c r="B11" s="202"/>
      <c r="C11" s="203"/>
      <c r="D11" s="204"/>
      <c r="E11" s="182"/>
      <c r="F11" s="182"/>
      <c r="G11" s="183"/>
      <c r="H11" s="183"/>
      <c r="I11" s="1345"/>
      <c r="J11" s="1346"/>
      <c r="K11" s="205"/>
      <c r="L11" s="206"/>
      <c r="M11" s="1347"/>
      <c r="N11" s="1348"/>
      <c r="O11" s="207"/>
      <c r="P11" s="1349"/>
      <c r="Q11" s="1350"/>
      <c r="R11" s="208"/>
      <c r="S11" s="188"/>
      <c r="T11" s="189"/>
      <c r="U11" s="190"/>
      <c r="V11" s="191"/>
      <c r="W11" s="191"/>
      <c r="X11" s="191"/>
      <c r="Y11" s="191"/>
      <c r="Z11" s="191"/>
      <c r="AA11" s="191"/>
      <c r="AB11" s="191"/>
      <c r="AC11" s="192"/>
      <c r="AD11" s="189"/>
      <c r="AE11" s="190"/>
      <c r="AF11" s="193"/>
      <c r="AG11" s="194"/>
      <c r="AH11" s="195"/>
      <c r="AI11" s="196"/>
      <c r="AJ11" s="195"/>
      <c r="AK11" s="197"/>
      <c r="AL11" s="198"/>
      <c r="AM11" s="189"/>
      <c r="AN11" s="193"/>
      <c r="AO11" s="190"/>
      <c r="AP11" s="191"/>
      <c r="AQ11" s="191"/>
      <c r="AR11" s="191"/>
      <c r="AS11" s="199"/>
      <c r="AT11" s="199"/>
      <c r="AU11" s="200"/>
      <c r="AV11" s="200"/>
      <c r="AW11" s="201"/>
      <c r="AX11" s="172"/>
      <c r="AY11" s="172"/>
      <c r="AZ11" s="172"/>
      <c r="BA11" s="172"/>
      <c r="BB11" s="172"/>
      <c r="BC11" s="172"/>
    </row>
    <row r="12" spans="2:55" ht="35.25" customHeight="1">
      <c r="B12" s="179"/>
      <c r="C12" s="180"/>
      <c r="D12" s="181"/>
      <c r="E12" s="182"/>
      <c r="F12" s="182"/>
      <c r="G12" s="183"/>
      <c r="H12" s="183"/>
      <c r="I12" s="1339"/>
      <c r="J12" s="1340"/>
      <c r="K12" s="184"/>
      <c r="L12" s="185"/>
      <c r="M12" s="1341"/>
      <c r="N12" s="1342"/>
      <c r="O12" s="186"/>
      <c r="P12" s="1343"/>
      <c r="Q12" s="1344"/>
      <c r="R12" s="187"/>
      <c r="S12" s="188"/>
      <c r="T12" s="189"/>
      <c r="U12" s="190"/>
      <c r="V12" s="191"/>
      <c r="W12" s="191"/>
      <c r="X12" s="191"/>
      <c r="Y12" s="191"/>
      <c r="Z12" s="191"/>
      <c r="AA12" s="191"/>
      <c r="AB12" s="191"/>
      <c r="AC12" s="192"/>
      <c r="AD12" s="189"/>
      <c r="AE12" s="190"/>
      <c r="AF12" s="193"/>
      <c r="AG12" s="194"/>
      <c r="AH12" s="195"/>
      <c r="AI12" s="196"/>
      <c r="AJ12" s="195"/>
      <c r="AK12" s="197"/>
      <c r="AL12" s="198"/>
      <c r="AM12" s="189"/>
      <c r="AN12" s="193"/>
      <c r="AO12" s="190"/>
      <c r="AP12" s="191"/>
      <c r="AQ12" s="191"/>
      <c r="AR12" s="191"/>
      <c r="AS12" s="199"/>
      <c r="AT12" s="199"/>
      <c r="AU12" s="200"/>
      <c r="AV12" s="200"/>
      <c r="AW12" s="201"/>
      <c r="AX12" s="172"/>
      <c r="AY12" s="172"/>
      <c r="AZ12" s="172"/>
      <c r="BA12" s="172"/>
      <c r="BB12" s="172"/>
      <c r="BC12" s="172"/>
    </row>
    <row r="13" spans="2:55" ht="32.15" customHeight="1">
      <c r="B13" s="202"/>
      <c r="C13" s="203"/>
      <c r="D13" s="204"/>
      <c r="E13" s="182"/>
      <c r="F13" s="182"/>
      <c r="G13" s="183"/>
      <c r="H13" s="183"/>
      <c r="I13" s="1345"/>
      <c r="J13" s="1346"/>
      <c r="K13" s="205"/>
      <c r="L13" s="206"/>
      <c r="M13" s="1347"/>
      <c r="N13" s="1348"/>
      <c r="O13" s="207"/>
      <c r="P13" s="1349"/>
      <c r="Q13" s="1350"/>
      <c r="R13" s="208"/>
      <c r="S13" s="188"/>
      <c r="T13" s="189"/>
      <c r="U13" s="190"/>
      <c r="V13" s="191"/>
      <c r="W13" s="191"/>
      <c r="X13" s="191"/>
      <c r="Y13" s="191"/>
      <c r="Z13" s="191"/>
      <c r="AA13" s="191"/>
      <c r="AB13" s="191"/>
      <c r="AC13" s="192"/>
      <c r="AD13" s="189"/>
      <c r="AE13" s="190"/>
      <c r="AF13" s="193"/>
      <c r="AG13" s="194"/>
      <c r="AH13" s="195"/>
      <c r="AI13" s="196"/>
      <c r="AJ13" s="195"/>
      <c r="AK13" s="197"/>
      <c r="AL13" s="198"/>
      <c r="AM13" s="189"/>
      <c r="AN13" s="193"/>
      <c r="AO13" s="190"/>
      <c r="AP13" s="191"/>
      <c r="AQ13" s="191"/>
      <c r="AR13" s="191"/>
      <c r="AS13" s="199"/>
      <c r="AT13" s="199"/>
      <c r="AU13" s="200"/>
      <c r="AV13" s="200"/>
      <c r="AW13" s="201"/>
      <c r="AX13" s="172"/>
      <c r="AY13" s="172"/>
      <c r="AZ13" s="172"/>
      <c r="BA13" s="172"/>
      <c r="BB13" s="172"/>
      <c r="BC13" s="172"/>
    </row>
    <row r="14" spans="2:55" ht="32.15" customHeight="1">
      <c r="B14" s="179"/>
      <c r="C14" s="180"/>
      <c r="D14" s="181"/>
      <c r="E14" s="182"/>
      <c r="F14" s="182"/>
      <c r="G14" s="183"/>
      <c r="H14" s="183"/>
      <c r="I14" s="1339"/>
      <c r="J14" s="1340"/>
      <c r="K14" s="184"/>
      <c r="L14" s="185"/>
      <c r="M14" s="1341"/>
      <c r="N14" s="1342"/>
      <c r="O14" s="186"/>
      <c r="P14" s="1343"/>
      <c r="Q14" s="1344"/>
      <c r="R14" s="187"/>
      <c r="S14" s="188"/>
      <c r="T14" s="189"/>
      <c r="U14" s="190"/>
      <c r="V14" s="191"/>
      <c r="W14" s="191"/>
      <c r="X14" s="191"/>
      <c r="Y14" s="191"/>
      <c r="Z14" s="191"/>
      <c r="AA14" s="191"/>
      <c r="AB14" s="191"/>
      <c r="AC14" s="192"/>
      <c r="AD14" s="189"/>
      <c r="AE14" s="190"/>
      <c r="AF14" s="193"/>
      <c r="AG14" s="194"/>
      <c r="AH14" s="195"/>
      <c r="AI14" s="196"/>
      <c r="AJ14" s="195"/>
      <c r="AK14" s="197"/>
      <c r="AL14" s="198"/>
      <c r="AM14" s="189"/>
      <c r="AN14" s="193"/>
      <c r="AO14" s="190"/>
      <c r="AP14" s="191"/>
      <c r="AQ14" s="191"/>
      <c r="AR14" s="191"/>
      <c r="AS14" s="199"/>
      <c r="AT14" s="199"/>
      <c r="AU14" s="200"/>
      <c r="AV14" s="200"/>
      <c r="AW14" s="201"/>
      <c r="AX14" s="172"/>
      <c r="AY14" s="172"/>
      <c r="AZ14" s="172"/>
      <c r="BA14" s="172"/>
      <c r="BB14" s="172"/>
      <c r="BC14" s="172"/>
    </row>
    <row r="15" spans="2:55" ht="32.15" customHeight="1">
      <c r="B15" s="202"/>
      <c r="C15" s="203"/>
      <c r="D15" s="204"/>
      <c r="E15" s="182"/>
      <c r="F15" s="182"/>
      <c r="G15" s="183"/>
      <c r="H15" s="183"/>
      <c r="I15" s="1345"/>
      <c r="J15" s="1346"/>
      <c r="K15" s="205"/>
      <c r="L15" s="206"/>
      <c r="M15" s="1347"/>
      <c r="N15" s="1348"/>
      <c r="O15" s="207"/>
      <c r="P15" s="1349"/>
      <c r="Q15" s="1350"/>
      <c r="R15" s="208"/>
      <c r="S15" s="188"/>
      <c r="T15" s="189"/>
      <c r="U15" s="190"/>
      <c r="V15" s="191"/>
      <c r="W15" s="191"/>
      <c r="X15" s="191"/>
      <c r="Y15" s="191"/>
      <c r="Z15" s="191"/>
      <c r="AA15" s="191"/>
      <c r="AB15" s="191"/>
      <c r="AC15" s="192"/>
      <c r="AD15" s="189"/>
      <c r="AE15" s="190"/>
      <c r="AF15" s="193"/>
      <c r="AG15" s="194"/>
      <c r="AH15" s="195"/>
      <c r="AI15" s="196"/>
      <c r="AJ15" s="195"/>
      <c r="AK15" s="197"/>
      <c r="AL15" s="198"/>
      <c r="AM15" s="189"/>
      <c r="AN15" s="193"/>
      <c r="AO15" s="190"/>
      <c r="AP15" s="191"/>
      <c r="AQ15" s="191"/>
      <c r="AR15" s="191"/>
      <c r="AS15" s="199"/>
      <c r="AT15" s="199"/>
      <c r="AU15" s="200"/>
      <c r="AV15" s="200"/>
      <c r="AW15" s="201"/>
      <c r="AX15" s="172"/>
      <c r="AY15" s="172"/>
      <c r="AZ15" s="172"/>
      <c r="BA15" s="172"/>
      <c r="BB15" s="172"/>
      <c r="BC15" s="172"/>
    </row>
    <row r="16" spans="2:55" ht="32.15" customHeight="1">
      <c r="B16" s="179"/>
      <c r="C16" s="180"/>
      <c r="D16" s="181"/>
      <c r="E16" s="182"/>
      <c r="F16" s="182"/>
      <c r="G16" s="183"/>
      <c r="H16" s="183"/>
      <c r="I16" s="1339"/>
      <c r="J16" s="1340"/>
      <c r="K16" s="184"/>
      <c r="L16" s="185"/>
      <c r="M16" s="1341"/>
      <c r="N16" s="1342"/>
      <c r="O16" s="186"/>
      <c r="P16" s="1343"/>
      <c r="Q16" s="1344"/>
      <c r="R16" s="187"/>
      <c r="S16" s="188"/>
      <c r="T16" s="189"/>
      <c r="U16" s="190"/>
      <c r="V16" s="191"/>
      <c r="W16" s="191"/>
      <c r="X16" s="191"/>
      <c r="Y16" s="191"/>
      <c r="Z16" s="191"/>
      <c r="AA16" s="191"/>
      <c r="AB16" s="191"/>
      <c r="AC16" s="192"/>
      <c r="AD16" s="189"/>
      <c r="AE16" s="190"/>
      <c r="AF16" s="193"/>
      <c r="AG16" s="194"/>
      <c r="AH16" s="195"/>
      <c r="AI16" s="196"/>
      <c r="AJ16" s="195"/>
      <c r="AK16" s="197"/>
      <c r="AL16" s="198"/>
      <c r="AM16" s="189"/>
      <c r="AN16" s="193"/>
      <c r="AO16" s="190"/>
      <c r="AP16" s="191"/>
      <c r="AQ16" s="191"/>
      <c r="AR16" s="191"/>
      <c r="AS16" s="199"/>
      <c r="AT16" s="199"/>
      <c r="AU16" s="200"/>
      <c r="AV16" s="200"/>
      <c r="AW16" s="201"/>
      <c r="AX16" s="172"/>
      <c r="AY16" s="172"/>
      <c r="AZ16" s="172"/>
      <c r="BA16" s="172"/>
      <c r="BB16" s="172"/>
      <c r="BC16" s="172"/>
    </row>
    <row r="17" spans="2:55" ht="32.15" customHeight="1">
      <c r="B17" s="202"/>
      <c r="C17" s="203"/>
      <c r="D17" s="204"/>
      <c r="E17" s="182"/>
      <c r="F17" s="182"/>
      <c r="G17" s="183"/>
      <c r="H17" s="183"/>
      <c r="I17" s="1345"/>
      <c r="J17" s="1346"/>
      <c r="K17" s="205"/>
      <c r="L17" s="206"/>
      <c r="M17" s="1347"/>
      <c r="N17" s="1348"/>
      <c r="O17" s="207"/>
      <c r="P17" s="1349"/>
      <c r="Q17" s="1350"/>
      <c r="R17" s="208"/>
      <c r="S17" s="188"/>
      <c r="T17" s="189"/>
      <c r="U17" s="190"/>
      <c r="V17" s="191"/>
      <c r="W17" s="191"/>
      <c r="X17" s="191"/>
      <c r="Y17" s="191"/>
      <c r="Z17" s="191"/>
      <c r="AA17" s="191"/>
      <c r="AB17" s="191"/>
      <c r="AC17" s="192"/>
      <c r="AD17" s="189"/>
      <c r="AE17" s="190"/>
      <c r="AF17" s="193"/>
      <c r="AG17" s="194"/>
      <c r="AH17" s="195"/>
      <c r="AI17" s="196"/>
      <c r="AJ17" s="195"/>
      <c r="AK17" s="197"/>
      <c r="AL17" s="198"/>
      <c r="AM17" s="189"/>
      <c r="AN17" s="193"/>
      <c r="AO17" s="190"/>
      <c r="AP17" s="191"/>
      <c r="AQ17" s="191"/>
      <c r="AR17" s="191"/>
      <c r="AS17" s="199"/>
      <c r="AT17" s="199"/>
      <c r="AU17" s="200"/>
      <c r="AV17" s="200"/>
      <c r="AW17" s="201"/>
      <c r="AX17" s="172"/>
      <c r="AY17" s="172"/>
      <c r="AZ17" s="172"/>
      <c r="BA17" s="172"/>
      <c r="BB17" s="172"/>
      <c r="BC17" s="172"/>
    </row>
    <row r="18" spans="2:55" ht="32.15" customHeight="1">
      <c r="B18" s="179"/>
      <c r="C18" s="180"/>
      <c r="D18" s="181"/>
      <c r="E18" s="182"/>
      <c r="F18" s="182"/>
      <c r="G18" s="183"/>
      <c r="H18" s="183"/>
      <c r="I18" s="1339"/>
      <c r="J18" s="1340"/>
      <c r="K18" s="184"/>
      <c r="L18" s="185"/>
      <c r="M18" s="1341"/>
      <c r="N18" s="1342"/>
      <c r="O18" s="186"/>
      <c r="P18" s="1343"/>
      <c r="Q18" s="1344"/>
      <c r="R18" s="187"/>
      <c r="S18" s="188"/>
      <c r="T18" s="189"/>
      <c r="U18" s="190"/>
      <c r="V18" s="191"/>
      <c r="W18" s="191"/>
      <c r="X18" s="191"/>
      <c r="Y18" s="191"/>
      <c r="Z18" s="191"/>
      <c r="AA18" s="191"/>
      <c r="AB18" s="191"/>
      <c r="AC18" s="192"/>
      <c r="AD18" s="189"/>
      <c r="AE18" s="190"/>
      <c r="AF18" s="193"/>
      <c r="AG18" s="194"/>
      <c r="AH18" s="195"/>
      <c r="AI18" s="196"/>
      <c r="AJ18" s="195"/>
      <c r="AK18" s="197"/>
      <c r="AL18" s="198"/>
      <c r="AM18" s="189"/>
      <c r="AN18" s="193"/>
      <c r="AO18" s="190"/>
      <c r="AP18" s="191"/>
      <c r="AQ18" s="191"/>
      <c r="AR18" s="191"/>
      <c r="AS18" s="199"/>
      <c r="AT18" s="199"/>
      <c r="AU18" s="200"/>
      <c r="AV18" s="200"/>
      <c r="AW18" s="201"/>
      <c r="AX18" s="172"/>
      <c r="AY18" s="172"/>
      <c r="AZ18" s="172"/>
      <c r="BA18" s="172"/>
      <c r="BB18" s="172"/>
      <c r="BC18" s="172"/>
    </row>
    <row r="19" spans="2:55" ht="32.15" customHeight="1">
      <c r="B19" s="202"/>
      <c r="C19" s="203"/>
      <c r="D19" s="204"/>
      <c r="E19" s="182"/>
      <c r="F19" s="182"/>
      <c r="G19" s="183"/>
      <c r="H19" s="183"/>
      <c r="I19" s="1345"/>
      <c r="J19" s="1346"/>
      <c r="K19" s="205"/>
      <c r="L19" s="206"/>
      <c r="M19" s="1347"/>
      <c r="N19" s="1348"/>
      <c r="O19" s="207"/>
      <c r="P19" s="1349"/>
      <c r="Q19" s="1350"/>
      <c r="R19" s="208"/>
      <c r="S19" s="188"/>
      <c r="T19" s="189"/>
      <c r="U19" s="190"/>
      <c r="V19" s="191"/>
      <c r="W19" s="191"/>
      <c r="X19" s="191"/>
      <c r="Y19" s="191"/>
      <c r="Z19" s="191"/>
      <c r="AA19" s="191"/>
      <c r="AB19" s="191"/>
      <c r="AC19" s="192"/>
      <c r="AD19" s="189"/>
      <c r="AE19" s="190"/>
      <c r="AF19" s="193"/>
      <c r="AG19" s="194"/>
      <c r="AH19" s="195"/>
      <c r="AI19" s="196"/>
      <c r="AJ19" s="195"/>
      <c r="AK19" s="197"/>
      <c r="AL19" s="198"/>
      <c r="AM19" s="189"/>
      <c r="AN19" s="193"/>
      <c r="AO19" s="190"/>
      <c r="AP19" s="191"/>
      <c r="AQ19" s="191"/>
      <c r="AR19" s="191"/>
      <c r="AS19" s="199"/>
      <c r="AT19" s="199"/>
      <c r="AU19" s="200"/>
      <c r="AV19" s="200"/>
      <c r="AW19" s="201"/>
      <c r="AX19" s="172"/>
      <c r="AY19" s="172"/>
      <c r="AZ19" s="172"/>
      <c r="BA19" s="172"/>
      <c r="BB19" s="172"/>
      <c r="BC19" s="172"/>
    </row>
    <row r="20" spans="2:55" ht="32.15" customHeight="1">
      <c r="B20" s="179"/>
      <c r="C20" s="180"/>
      <c r="D20" s="181"/>
      <c r="E20" s="182"/>
      <c r="F20" s="182"/>
      <c r="G20" s="183"/>
      <c r="H20" s="183"/>
      <c r="I20" s="1339"/>
      <c r="J20" s="1340"/>
      <c r="K20" s="184"/>
      <c r="L20" s="185"/>
      <c r="M20" s="1341"/>
      <c r="N20" s="1342"/>
      <c r="O20" s="186"/>
      <c r="P20" s="1343"/>
      <c r="Q20" s="1344"/>
      <c r="R20" s="187"/>
      <c r="S20" s="188"/>
      <c r="T20" s="189"/>
      <c r="U20" s="190"/>
      <c r="V20" s="191"/>
      <c r="W20" s="191"/>
      <c r="X20" s="191"/>
      <c r="Y20" s="191"/>
      <c r="Z20" s="191"/>
      <c r="AA20" s="191"/>
      <c r="AB20" s="191"/>
      <c r="AC20" s="192"/>
      <c r="AD20" s="189"/>
      <c r="AE20" s="190"/>
      <c r="AF20" s="193"/>
      <c r="AG20" s="194"/>
      <c r="AH20" s="195"/>
      <c r="AI20" s="196"/>
      <c r="AJ20" s="195"/>
      <c r="AK20" s="197"/>
      <c r="AL20" s="198"/>
      <c r="AM20" s="189"/>
      <c r="AN20" s="193"/>
      <c r="AO20" s="190"/>
      <c r="AP20" s="191"/>
      <c r="AQ20" s="191"/>
      <c r="AR20" s="191"/>
      <c r="AS20" s="199"/>
      <c r="AT20" s="199"/>
      <c r="AU20" s="200"/>
      <c r="AV20" s="200"/>
      <c r="AW20" s="201"/>
      <c r="AX20" s="172"/>
      <c r="AY20" s="172"/>
      <c r="AZ20" s="172"/>
      <c r="BA20" s="172"/>
      <c r="BB20" s="172"/>
      <c r="BC20" s="172"/>
    </row>
    <row r="21" spans="2:55" ht="32.15" customHeight="1">
      <c r="B21" s="202"/>
      <c r="C21" s="203"/>
      <c r="D21" s="204"/>
      <c r="E21" s="182"/>
      <c r="F21" s="182"/>
      <c r="G21" s="183"/>
      <c r="H21" s="183"/>
      <c r="I21" s="1345"/>
      <c r="J21" s="1346"/>
      <c r="K21" s="205"/>
      <c r="L21" s="206"/>
      <c r="M21" s="1347"/>
      <c r="N21" s="1348"/>
      <c r="O21" s="207"/>
      <c r="P21" s="1349"/>
      <c r="Q21" s="1350"/>
      <c r="R21" s="208"/>
      <c r="S21" s="188"/>
      <c r="T21" s="189"/>
      <c r="U21" s="190"/>
      <c r="V21" s="191"/>
      <c r="W21" s="191"/>
      <c r="X21" s="191"/>
      <c r="Y21" s="191"/>
      <c r="Z21" s="191"/>
      <c r="AA21" s="191"/>
      <c r="AB21" s="191"/>
      <c r="AC21" s="192"/>
      <c r="AD21" s="189"/>
      <c r="AE21" s="190"/>
      <c r="AF21" s="193"/>
      <c r="AG21" s="194"/>
      <c r="AH21" s="195"/>
      <c r="AI21" s="196"/>
      <c r="AJ21" s="195"/>
      <c r="AK21" s="197"/>
      <c r="AL21" s="198"/>
      <c r="AM21" s="189"/>
      <c r="AN21" s="193"/>
      <c r="AO21" s="190"/>
      <c r="AP21" s="191"/>
      <c r="AQ21" s="191"/>
      <c r="AR21" s="191"/>
      <c r="AS21" s="199"/>
      <c r="AT21" s="199"/>
      <c r="AU21" s="200"/>
      <c r="AV21" s="200"/>
      <c r="AW21" s="201"/>
      <c r="AX21" s="172"/>
      <c r="AY21" s="172"/>
      <c r="AZ21" s="172"/>
      <c r="BA21" s="172"/>
      <c r="BB21" s="172"/>
      <c r="BC21" s="172"/>
    </row>
    <row r="22" spans="2:55" ht="32.15" customHeight="1">
      <c r="B22" s="179"/>
      <c r="C22" s="180"/>
      <c r="D22" s="181"/>
      <c r="E22" s="182"/>
      <c r="F22" s="182"/>
      <c r="G22" s="183"/>
      <c r="H22" s="183"/>
      <c r="I22" s="1339"/>
      <c r="J22" s="1340"/>
      <c r="K22" s="184"/>
      <c r="L22" s="185"/>
      <c r="M22" s="1341"/>
      <c r="N22" s="1342"/>
      <c r="O22" s="186"/>
      <c r="P22" s="1343"/>
      <c r="Q22" s="1344"/>
      <c r="R22" s="187"/>
      <c r="S22" s="188"/>
      <c r="T22" s="189"/>
      <c r="U22" s="190"/>
      <c r="V22" s="191"/>
      <c r="W22" s="191"/>
      <c r="X22" s="191"/>
      <c r="Y22" s="191"/>
      <c r="Z22" s="191"/>
      <c r="AA22" s="191"/>
      <c r="AB22" s="191"/>
      <c r="AC22" s="192"/>
      <c r="AD22" s="189"/>
      <c r="AE22" s="190"/>
      <c r="AF22" s="193"/>
      <c r="AG22" s="194"/>
      <c r="AH22" s="195"/>
      <c r="AI22" s="196"/>
      <c r="AJ22" s="195"/>
      <c r="AK22" s="197"/>
      <c r="AL22" s="198"/>
      <c r="AM22" s="189"/>
      <c r="AN22" s="193"/>
      <c r="AO22" s="190"/>
      <c r="AP22" s="191"/>
      <c r="AQ22" s="191"/>
      <c r="AR22" s="191"/>
      <c r="AS22" s="199"/>
      <c r="AT22" s="199"/>
      <c r="AU22" s="200"/>
      <c r="AV22" s="200"/>
      <c r="AW22" s="201"/>
      <c r="AX22" s="172"/>
      <c r="AY22" s="172"/>
      <c r="AZ22" s="172"/>
      <c r="BA22" s="172"/>
      <c r="BB22" s="172"/>
      <c r="BC22" s="172"/>
    </row>
    <row r="23" spans="2:55" ht="32.15" customHeight="1">
      <c r="B23" s="202"/>
      <c r="C23" s="203"/>
      <c r="D23" s="204"/>
      <c r="E23" s="182"/>
      <c r="F23" s="182"/>
      <c r="G23" s="183"/>
      <c r="H23" s="183"/>
      <c r="I23" s="1345"/>
      <c r="J23" s="1346"/>
      <c r="K23" s="205"/>
      <c r="L23" s="206"/>
      <c r="M23" s="1347"/>
      <c r="N23" s="1348"/>
      <c r="O23" s="207"/>
      <c r="P23" s="1349"/>
      <c r="Q23" s="1350"/>
      <c r="R23" s="208"/>
      <c r="S23" s="188"/>
      <c r="T23" s="189"/>
      <c r="U23" s="190"/>
      <c r="V23" s="191"/>
      <c r="W23" s="191"/>
      <c r="X23" s="191"/>
      <c r="Y23" s="191"/>
      <c r="Z23" s="191"/>
      <c r="AA23" s="191"/>
      <c r="AB23" s="191"/>
      <c r="AC23" s="192"/>
      <c r="AD23" s="189"/>
      <c r="AE23" s="190"/>
      <c r="AF23" s="193"/>
      <c r="AG23" s="194"/>
      <c r="AH23" s="195"/>
      <c r="AI23" s="196"/>
      <c r="AJ23" s="195"/>
      <c r="AK23" s="197"/>
      <c r="AL23" s="198"/>
      <c r="AM23" s="189"/>
      <c r="AN23" s="193"/>
      <c r="AO23" s="190"/>
      <c r="AP23" s="191"/>
      <c r="AQ23" s="191"/>
      <c r="AR23" s="191"/>
      <c r="AS23" s="199"/>
      <c r="AT23" s="199"/>
      <c r="AU23" s="200"/>
      <c r="AV23" s="200"/>
      <c r="AW23" s="201"/>
      <c r="AX23" s="172"/>
      <c r="AY23" s="172"/>
      <c r="AZ23" s="172"/>
      <c r="BA23" s="172"/>
      <c r="BB23" s="172"/>
      <c r="BC23" s="172"/>
    </row>
    <row r="24" spans="2:55" ht="32.15" customHeight="1">
      <c r="B24" s="179"/>
      <c r="C24" s="180"/>
      <c r="D24" s="181"/>
      <c r="E24" s="182"/>
      <c r="F24" s="182"/>
      <c r="G24" s="183"/>
      <c r="H24" s="183"/>
      <c r="I24" s="1339"/>
      <c r="J24" s="1340"/>
      <c r="K24" s="184"/>
      <c r="L24" s="185"/>
      <c r="M24" s="1341"/>
      <c r="N24" s="1342"/>
      <c r="O24" s="186"/>
      <c r="P24" s="1343"/>
      <c r="Q24" s="1344"/>
      <c r="R24" s="187"/>
      <c r="S24" s="188"/>
      <c r="T24" s="189"/>
      <c r="U24" s="190"/>
      <c r="V24" s="191"/>
      <c r="W24" s="191"/>
      <c r="X24" s="191"/>
      <c r="Y24" s="191"/>
      <c r="Z24" s="191"/>
      <c r="AA24" s="191"/>
      <c r="AB24" s="191"/>
      <c r="AC24" s="192"/>
      <c r="AD24" s="189"/>
      <c r="AE24" s="190"/>
      <c r="AF24" s="193"/>
      <c r="AG24" s="194"/>
      <c r="AH24" s="195"/>
      <c r="AI24" s="196"/>
      <c r="AJ24" s="195"/>
      <c r="AK24" s="197"/>
      <c r="AL24" s="198"/>
      <c r="AM24" s="189"/>
      <c r="AN24" s="193"/>
      <c r="AO24" s="190"/>
      <c r="AP24" s="191"/>
      <c r="AQ24" s="191"/>
      <c r="AR24" s="191"/>
      <c r="AS24" s="199"/>
      <c r="AT24" s="199"/>
      <c r="AU24" s="200"/>
      <c r="AV24" s="200"/>
      <c r="AW24" s="201"/>
      <c r="AX24" s="172"/>
      <c r="AY24" s="172"/>
      <c r="AZ24" s="172"/>
      <c r="BA24" s="172"/>
      <c r="BB24" s="172"/>
      <c r="BC24" s="172"/>
    </row>
    <row r="25" spans="2:55" ht="32.15" customHeight="1">
      <c r="B25" s="202"/>
      <c r="C25" s="203"/>
      <c r="D25" s="204"/>
      <c r="E25" s="182"/>
      <c r="F25" s="182"/>
      <c r="G25" s="183"/>
      <c r="H25" s="183"/>
      <c r="I25" s="1345"/>
      <c r="J25" s="1346"/>
      <c r="K25" s="205"/>
      <c r="L25" s="206"/>
      <c r="M25" s="1347"/>
      <c r="N25" s="1348"/>
      <c r="O25" s="207"/>
      <c r="P25" s="1349"/>
      <c r="Q25" s="1350"/>
      <c r="R25" s="208"/>
      <c r="S25" s="188"/>
      <c r="T25" s="189"/>
      <c r="U25" s="190"/>
      <c r="V25" s="191"/>
      <c r="W25" s="191"/>
      <c r="X25" s="191"/>
      <c r="Y25" s="191"/>
      <c r="Z25" s="191"/>
      <c r="AA25" s="191"/>
      <c r="AB25" s="191"/>
      <c r="AC25" s="192"/>
      <c r="AD25" s="189"/>
      <c r="AE25" s="190"/>
      <c r="AF25" s="193"/>
      <c r="AG25" s="194"/>
      <c r="AH25" s="195"/>
      <c r="AI25" s="196"/>
      <c r="AJ25" s="195"/>
      <c r="AK25" s="197"/>
      <c r="AL25" s="198"/>
      <c r="AM25" s="189"/>
      <c r="AN25" s="193"/>
      <c r="AO25" s="190"/>
      <c r="AP25" s="191"/>
      <c r="AQ25" s="191"/>
      <c r="AR25" s="191"/>
      <c r="AS25" s="199"/>
      <c r="AT25" s="199"/>
      <c r="AU25" s="200"/>
      <c r="AV25" s="200"/>
      <c r="AW25" s="201"/>
      <c r="AX25" s="172"/>
      <c r="AY25" s="172"/>
      <c r="AZ25" s="172"/>
      <c r="BA25" s="172"/>
      <c r="BB25" s="172"/>
      <c r="BC25" s="172"/>
    </row>
    <row r="26" spans="2:55" ht="32.15" customHeight="1">
      <c r="B26" s="179"/>
      <c r="C26" s="180"/>
      <c r="D26" s="181"/>
      <c r="E26" s="182"/>
      <c r="F26" s="182"/>
      <c r="G26" s="183"/>
      <c r="H26" s="183"/>
      <c r="I26" s="1339"/>
      <c r="J26" s="1340"/>
      <c r="K26" s="184"/>
      <c r="L26" s="185"/>
      <c r="M26" s="1341"/>
      <c r="N26" s="1342"/>
      <c r="O26" s="186"/>
      <c r="P26" s="1343"/>
      <c r="Q26" s="1344"/>
      <c r="R26" s="187"/>
      <c r="S26" s="188"/>
      <c r="T26" s="189"/>
      <c r="U26" s="190"/>
      <c r="V26" s="191"/>
      <c r="W26" s="191"/>
      <c r="X26" s="191"/>
      <c r="Y26" s="191"/>
      <c r="Z26" s="191"/>
      <c r="AA26" s="191"/>
      <c r="AB26" s="191"/>
      <c r="AC26" s="192"/>
      <c r="AD26" s="189"/>
      <c r="AE26" s="190"/>
      <c r="AF26" s="193"/>
      <c r="AG26" s="194"/>
      <c r="AH26" s="195"/>
      <c r="AI26" s="196"/>
      <c r="AJ26" s="195"/>
      <c r="AK26" s="197"/>
      <c r="AL26" s="198"/>
      <c r="AM26" s="189"/>
      <c r="AN26" s="193"/>
      <c r="AO26" s="190"/>
      <c r="AP26" s="191"/>
      <c r="AQ26" s="191"/>
      <c r="AR26" s="191"/>
      <c r="AS26" s="199"/>
      <c r="AT26" s="199"/>
      <c r="AU26" s="200"/>
      <c r="AV26" s="200"/>
      <c r="AW26" s="201"/>
      <c r="AX26" s="172"/>
      <c r="AY26" s="172"/>
      <c r="AZ26" s="172"/>
      <c r="BA26" s="172"/>
      <c r="BB26" s="172"/>
      <c r="BC26" s="172"/>
    </row>
    <row r="27" spans="2:55" ht="32.15" customHeight="1">
      <c r="B27" s="202"/>
      <c r="C27" s="203"/>
      <c r="D27" s="204"/>
      <c r="E27" s="182"/>
      <c r="F27" s="182"/>
      <c r="G27" s="183"/>
      <c r="H27" s="183"/>
      <c r="I27" s="1345"/>
      <c r="J27" s="1346"/>
      <c r="K27" s="205"/>
      <c r="L27" s="206"/>
      <c r="M27" s="1347"/>
      <c r="N27" s="1348"/>
      <c r="O27" s="207"/>
      <c r="P27" s="1349"/>
      <c r="Q27" s="1350"/>
      <c r="R27" s="208"/>
      <c r="S27" s="188"/>
      <c r="T27" s="189"/>
      <c r="U27" s="190"/>
      <c r="V27" s="191"/>
      <c r="W27" s="191"/>
      <c r="X27" s="191"/>
      <c r="Y27" s="191"/>
      <c r="Z27" s="191"/>
      <c r="AA27" s="191"/>
      <c r="AB27" s="191"/>
      <c r="AC27" s="192"/>
      <c r="AD27" s="189"/>
      <c r="AE27" s="190"/>
      <c r="AF27" s="193"/>
      <c r="AG27" s="194"/>
      <c r="AH27" s="195"/>
      <c r="AI27" s="196"/>
      <c r="AJ27" s="195"/>
      <c r="AK27" s="197"/>
      <c r="AL27" s="198"/>
      <c r="AM27" s="189"/>
      <c r="AN27" s="193"/>
      <c r="AO27" s="190"/>
      <c r="AP27" s="191"/>
      <c r="AQ27" s="191"/>
      <c r="AR27" s="191"/>
      <c r="AS27" s="199"/>
      <c r="AT27" s="199"/>
      <c r="AU27" s="200"/>
      <c r="AV27" s="200"/>
      <c r="AW27" s="201"/>
      <c r="AX27" s="172"/>
      <c r="AY27" s="172"/>
      <c r="AZ27" s="172"/>
      <c r="BA27" s="172"/>
      <c r="BB27" s="172"/>
      <c r="BC27" s="172"/>
    </row>
    <row r="28" spans="2:55" ht="32.15" customHeight="1">
      <c r="B28" s="179"/>
      <c r="C28" s="180"/>
      <c r="D28" s="181"/>
      <c r="E28" s="182"/>
      <c r="F28" s="182"/>
      <c r="G28" s="183"/>
      <c r="H28" s="183"/>
      <c r="I28" s="1339"/>
      <c r="J28" s="1340"/>
      <c r="K28" s="184"/>
      <c r="L28" s="185"/>
      <c r="M28" s="1341"/>
      <c r="N28" s="1342"/>
      <c r="O28" s="186"/>
      <c r="P28" s="1343"/>
      <c r="Q28" s="1344"/>
      <c r="R28" s="187"/>
      <c r="S28" s="188"/>
      <c r="T28" s="189"/>
      <c r="U28" s="190"/>
      <c r="V28" s="191"/>
      <c r="W28" s="191"/>
      <c r="X28" s="191"/>
      <c r="Y28" s="191"/>
      <c r="Z28" s="191"/>
      <c r="AA28" s="191"/>
      <c r="AB28" s="191"/>
      <c r="AC28" s="192"/>
      <c r="AD28" s="189"/>
      <c r="AE28" s="190"/>
      <c r="AF28" s="193"/>
      <c r="AG28" s="194"/>
      <c r="AH28" s="195"/>
      <c r="AI28" s="196"/>
      <c r="AJ28" s="195"/>
      <c r="AK28" s="197"/>
      <c r="AL28" s="198"/>
      <c r="AM28" s="189"/>
      <c r="AN28" s="193"/>
      <c r="AO28" s="190"/>
      <c r="AP28" s="191"/>
      <c r="AQ28" s="191"/>
      <c r="AR28" s="191"/>
      <c r="AS28" s="199"/>
      <c r="AT28" s="199"/>
      <c r="AU28" s="200"/>
      <c r="AV28" s="200"/>
      <c r="AW28" s="201"/>
      <c r="AX28" s="172"/>
      <c r="AY28" s="172"/>
      <c r="AZ28" s="172"/>
      <c r="BA28" s="172"/>
      <c r="BB28" s="172"/>
      <c r="BC28" s="172"/>
    </row>
    <row r="29" spans="2:55" ht="32.15" customHeight="1">
      <c r="B29" s="202"/>
      <c r="C29" s="203"/>
      <c r="D29" s="204"/>
      <c r="E29" s="182"/>
      <c r="F29" s="182"/>
      <c r="G29" s="183"/>
      <c r="H29" s="183"/>
      <c r="I29" s="1345"/>
      <c r="J29" s="1346"/>
      <c r="K29" s="205"/>
      <c r="L29" s="206"/>
      <c r="M29" s="1347"/>
      <c r="N29" s="1348"/>
      <c r="O29" s="207"/>
      <c r="P29" s="1349"/>
      <c r="Q29" s="1350"/>
      <c r="R29" s="208"/>
      <c r="S29" s="188"/>
      <c r="T29" s="189"/>
      <c r="U29" s="190"/>
      <c r="V29" s="191"/>
      <c r="W29" s="191"/>
      <c r="X29" s="191"/>
      <c r="Y29" s="191"/>
      <c r="Z29" s="191"/>
      <c r="AA29" s="191"/>
      <c r="AB29" s="191"/>
      <c r="AC29" s="192"/>
      <c r="AD29" s="189"/>
      <c r="AE29" s="190"/>
      <c r="AF29" s="193"/>
      <c r="AG29" s="194"/>
      <c r="AH29" s="195"/>
      <c r="AI29" s="196"/>
      <c r="AJ29" s="195"/>
      <c r="AK29" s="197"/>
      <c r="AL29" s="198"/>
      <c r="AM29" s="189"/>
      <c r="AN29" s="193"/>
      <c r="AO29" s="190"/>
      <c r="AP29" s="191"/>
      <c r="AQ29" s="191"/>
      <c r="AR29" s="191"/>
      <c r="AS29" s="199"/>
      <c r="AT29" s="199"/>
      <c r="AU29" s="200"/>
      <c r="AV29" s="200"/>
      <c r="AW29" s="201"/>
      <c r="AX29" s="172"/>
      <c r="AY29" s="172"/>
      <c r="AZ29" s="172"/>
      <c r="BA29" s="172"/>
      <c r="BB29" s="172"/>
      <c r="BC29" s="172"/>
    </row>
    <row r="30" spans="2:55" ht="32.15" customHeight="1">
      <c r="B30" s="179"/>
      <c r="C30" s="180"/>
      <c r="D30" s="181"/>
      <c r="E30" s="182"/>
      <c r="F30" s="182"/>
      <c r="G30" s="183"/>
      <c r="H30" s="183"/>
      <c r="I30" s="1339"/>
      <c r="J30" s="1340"/>
      <c r="K30" s="184"/>
      <c r="L30" s="185"/>
      <c r="M30" s="1341"/>
      <c r="N30" s="1342"/>
      <c r="O30" s="186"/>
      <c r="P30" s="1343"/>
      <c r="Q30" s="1344"/>
      <c r="R30" s="187"/>
      <c r="S30" s="188"/>
      <c r="T30" s="189"/>
      <c r="U30" s="190"/>
      <c r="V30" s="191"/>
      <c r="W30" s="191"/>
      <c r="X30" s="191"/>
      <c r="Y30" s="191"/>
      <c r="Z30" s="191"/>
      <c r="AA30" s="191"/>
      <c r="AB30" s="191"/>
      <c r="AC30" s="192"/>
      <c r="AD30" s="189"/>
      <c r="AE30" s="190"/>
      <c r="AF30" s="193"/>
      <c r="AG30" s="194"/>
      <c r="AH30" s="195"/>
      <c r="AI30" s="196"/>
      <c r="AJ30" s="195"/>
      <c r="AK30" s="197"/>
      <c r="AL30" s="198"/>
      <c r="AM30" s="189"/>
      <c r="AN30" s="193"/>
      <c r="AO30" s="190"/>
      <c r="AP30" s="191"/>
      <c r="AQ30" s="191"/>
      <c r="AR30" s="191"/>
      <c r="AS30" s="199"/>
      <c r="AT30" s="199"/>
      <c r="AU30" s="200"/>
      <c r="AV30" s="200"/>
      <c r="AW30" s="201"/>
      <c r="AX30" s="172"/>
      <c r="AY30" s="172"/>
      <c r="AZ30" s="172"/>
      <c r="BA30" s="172"/>
      <c r="BB30" s="172"/>
      <c r="BC30" s="172"/>
    </row>
    <row r="31" spans="2:55" ht="32.15" customHeight="1">
      <c r="B31" s="202"/>
      <c r="C31" s="203"/>
      <c r="D31" s="204"/>
      <c r="E31" s="182"/>
      <c r="F31" s="182"/>
      <c r="G31" s="183"/>
      <c r="H31" s="183"/>
      <c r="I31" s="1345"/>
      <c r="J31" s="1346"/>
      <c r="K31" s="205"/>
      <c r="L31" s="206"/>
      <c r="M31" s="1347"/>
      <c r="N31" s="1348"/>
      <c r="O31" s="207"/>
      <c r="P31" s="1349"/>
      <c r="Q31" s="1350"/>
      <c r="R31" s="208"/>
      <c r="S31" s="188"/>
      <c r="T31" s="189"/>
      <c r="U31" s="190"/>
      <c r="V31" s="191"/>
      <c r="W31" s="191"/>
      <c r="X31" s="191"/>
      <c r="Y31" s="191"/>
      <c r="Z31" s="191"/>
      <c r="AA31" s="191"/>
      <c r="AB31" s="191"/>
      <c r="AC31" s="192"/>
      <c r="AD31" s="189"/>
      <c r="AE31" s="190"/>
      <c r="AF31" s="193"/>
      <c r="AG31" s="194"/>
      <c r="AH31" s="195"/>
      <c r="AI31" s="196"/>
      <c r="AJ31" s="195"/>
      <c r="AK31" s="197"/>
      <c r="AL31" s="198"/>
      <c r="AM31" s="189"/>
      <c r="AN31" s="193"/>
      <c r="AO31" s="190"/>
      <c r="AP31" s="191"/>
      <c r="AQ31" s="191"/>
      <c r="AR31" s="191"/>
      <c r="AS31" s="199"/>
      <c r="AT31" s="199"/>
      <c r="AU31" s="200"/>
      <c r="AV31" s="200"/>
      <c r="AW31" s="201"/>
      <c r="AX31" s="172"/>
      <c r="AY31" s="172"/>
      <c r="AZ31" s="172"/>
      <c r="BA31" s="172"/>
      <c r="BB31" s="172"/>
      <c r="BC31" s="172"/>
    </row>
    <row r="32" spans="2:55" ht="32.15" customHeight="1">
      <c r="B32" s="179"/>
      <c r="C32" s="180"/>
      <c r="D32" s="181"/>
      <c r="E32" s="182"/>
      <c r="F32" s="182"/>
      <c r="G32" s="183"/>
      <c r="H32" s="183"/>
      <c r="I32" s="1339"/>
      <c r="J32" s="1340"/>
      <c r="K32" s="184"/>
      <c r="L32" s="185"/>
      <c r="M32" s="1341"/>
      <c r="N32" s="1342"/>
      <c r="O32" s="186"/>
      <c r="P32" s="1343"/>
      <c r="Q32" s="1344"/>
      <c r="R32" s="187"/>
      <c r="S32" s="188"/>
      <c r="T32" s="189"/>
      <c r="U32" s="190"/>
      <c r="V32" s="191"/>
      <c r="W32" s="191"/>
      <c r="X32" s="191"/>
      <c r="Y32" s="191"/>
      <c r="Z32" s="191"/>
      <c r="AA32" s="191"/>
      <c r="AB32" s="191"/>
      <c r="AC32" s="192"/>
      <c r="AD32" s="189"/>
      <c r="AE32" s="190"/>
      <c r="AF32" s="193"/>
      <c r="AG32" s="194"/>
      <c r="AH32" s="195"/>
      <c r="AI32" s="196"/>
      <c r="AJ32" s="195"/>
      <c r="AK32" s="197"/>
      <c r="AL32" s="198"/>
      <c r="AM32" s="189"/>
      <c r="AN32" s="193"/>
      <c r="AO32" s="190"/>
      <c r="AP32" s="191"/>
      <c r="AQ32" s="191"/>
      <c r="AR32" s="191"/>
      <c r="AS32" s="199"/>
      <c r="AT32" s="199"/>
      <c r="AU32" s="200"/>
      <c r="AV32" s="200"/>
      <c r="AW32" s="201"/>
      <c r="AX32" s="172"/>
      <c r="AY32" s="172"/>
      <c r="AZ32" s="172"/>
      <c r="BA32" s="172"/>
      <c r="BB32" s="172"/>
      <c r="BC32" s="172"/>
    </row>
    <row r="33" spans="2:60" ht="32.15" customHeight="1">
      <c r="B33" s="202"/>
      <c r="C33" s="203"/>
      <c r="D33" s="204"/>
      <c r="E33" s="182"/>
      <c r="F33" s="182"/>
      <c r="G33" s="183"/>
      <c r="H33" s="183"/>
      <c r="I33" s="1345"/>
      <c r="J33" s="1346"/>
      <c r="K33" s="205"/>
      <c r="L33" s="206"/>
      <c r="M33" s="1347"/>
      <c r="N33" s="1348"/>
      <c r="O33" s="207"/>
      <c r="P33" s="1349"/>
      <c r="Q33" s="1350"/>
      <c r="R33" s="208"/>
      <c r="S33" s="188"/>
      <c r="T33" s="189"/>
      <c r="U33" s="190"/>
      <c r="V33" s="191"/>
      <c r="W33" s="191"/>
      <c r="X33" s="191"/>
      <c r="Y33" s="191"/>
      <c r="Z33" s="191"/>
      <c r="AA33" s="191"/>
      <c r="AB33" s="191"/>
      <c r="AC33" s="192"/>
      <c r="AD33" s="189"/>
      <c r="AE33" s="190"/>
      <c r="AF33" s="193"/>
      <c r="AG33" s="194"/>
      <c r="AH33" s="195"/>
      <c r="AI33" s="196"/>
      <c r="AJ33" s="195"/>
      <c r="AK33" s="197"/>
      <c r="AL33" s="198"/>
      <c r="AM33" s="189"/>
      <c r="AN33" s="193"/>
      <c r="AO33" s="190"/>
      <c r="AP33" s="191"/>
      <c r="AQ33" s="191"/>
      <c r="AR33" s="191"/>
      <c r="AS33" s="199"/>
      <c r="AT33" s="199"/>
      <c r="AU33" s="200"/>
      <c r="AV33" s="200"/>
      <c r="AW33" s="201"/>
      <c r="AX33" s="172"/>
      <c r="AY33" s="172"/>
      <c r="AZ33" s="172"/>
      <c r="BA33" s="172"/>
      <c r="BB33" s="172"/>
      <c r="BC33" s="172"/>
    </row>
    <row r="34" spans="2:60" ht="32.15" customHeight="1">
      <c r="B34" s="179"/>
      <c r="C34" s="180"/>
      <c r="D34" s="181"/>
      <c r="E34" s="182"/>
      <c r="F34" s="182"/>
      <c r="G34" s="183"/>
      <c r="H34" s="183"/>
      <c r="I34" s="1339"/>
      <c r="J34" s="1340"/>
      <c r="K34" s="184"/>
      <c r="L34" s="185"/>
      <c r="M34" s="1341"/>
      <c r="N34" s="1342"/>
      <c r="O34" s="186"/>
      <c r="P34" s="1343"/>
      <c r="Q34" s="1344"/>
      <c r="R34" s="187"/>
      <c r="S34" s="188"/>
      <c r="T34" s="189"/>
      <c r="U34" s="190"/>
      <c r="V34" s="191"/>
      <c r="W34" s="191"/>
      <c r="X34" s="191"/>
      <c r="Y34" s="191"/>
      <c r="Z34" s="191"/>
      <c r="AA34" s="191"/>
      <c r="AB34" s="191"/>
      <c r="AC34" s="192"/>
      <c r="AD34" s="189"/>
      <c r="AE34" s="190"/>
      <c r="AF34" s="193"/>
      <c r="AG34" s="194"/>
      <c r="AH34" s="195"/>
      <c r="AI34" s="196"/>
      <c r="AJ34" s="195"/>
      <c r="AK34" s="197"/>
      <c r="AL34" s="198"/>
      <c r="AM34" s="189"/>
      <c r="AN34" s="193"/>
      <c r="AO34" s="190"/>
      <c r="AP34" s="191"/>
      <c r="AQ34" s="191"/>
      <c r="AR34" s="191"/>
      <c r="AS34" s="199"/>
      <c r="AT34" s="199"/>
      <c r="AU34" s="200"/>
      <c r="AV34" s="200"/>
      <c r="AW34" s="201"/>
      <c r="AX34" s="172"/>
      <c r="AY34" s="172"/>
      <c r="AZ34" s="172"/>
      <c r="BA34" s="172"/>
      <c r="BB34" s="172"/>
      <c r="BC34" s="172"/>
    </row>
    <row r="35" spans="2:60" ht="32.15" customHeight="1">
      <c r="B35" s="202"/>
      <c r="C35" s="203"/>
      <c r="D35" s="204"/>
      <c r="E35" s="182"/>
      <c r="F35" s="182"/>
      <c r="G35" s="183"/>
      <c r="H35" s="183"/>
      <c r="I35" s="1345"/>
      <c r="J35" s="1346"/>
      <c r="K35" s="205"/>
      <c r="L35" s="206"/>
      <c r="M35" s="1347"/>
      <c r="N35" s="1348"/>
      <c r="O35" s="207"/>
      <c r="P35" s="1349"/>
      <c r="Q35" s="1350"/>
      <c r="R35" s="208"/>
      <c r="S35" s="188"/>
      <c r="T35" s="189"/>
      <c r="U35" s="190"/>
      <c r="V35" s="191"/>
      <c r="W35" s="191"/>
      <c r="X35" s="191"/>
      <c r="Y35" s="191"/>
      <c r="Z35" s="191"/>
      <c r="AA35" s="191"/>
      <c r="AB35" s="191"/>
      <c r="AC35" s="192"/>
      <c r="AD35" s="189"/>
      <c r="AE35" s="190"/>
      <c r="AF35" s="193"/>
      <c r="AG35" s="194"/>
      <c r="AH35" s="195"/>
      <c r="AI35" s="196"/>
      <c r="AJ35" s="195"/>
      <c r="AK35" s="197"/>
      <c r="AL35" s="198"/>
      <c r="AM35" s="189"/>
      <c r="AN35" s="193"/>
      <c r="AO35" s="190"/>
      <c r="AP35" s="191"/>
      <c r="AQ35" s="191"/>
      <c r="AR35" s="191"/>
      <c r="AS35" s="199"/>
      <c r="AT35" s="199"/>
      <c r="AU35" s="200"/>
      <c r="AV35" s="200"/>
      <c r="AW35" s="201"/>
      <c r="AX35" s="172"/>
      <c r="AY35" s="172"/>
      <c r="AZ35" s="172"/>
      <c r="BA35" s="172"/>
      <c r="BB35" s="172"/>
      <c r="BC35" s="172"/>
    </row>
    <row r="36" spans="2:60" ht="32.15" customHeight="1">
      <c r="B36" s="179"/>
      <c r="C36" s="180"/>
      <c r="D36" s="181"/>
      <c r="E36" s="182"/>
      <c r="F36" s="182"/>
      <c r="G36" s="183"/>
      <c r="H36" s="183"/>
      <c r="I36" s="1339"/>
      <c r="J36" s="1340"/>
      <c r="K36" s="184"/>
      <c r="L36" s="185"/>
      <c r="M36" s="1341"/>
      <c r="N36" s="1342"/>
      <c r="O36" s="186"/>
      <c r="P36" s="1343"/>
      <c r="Q36" s="1344"/>
      <c r="R36" s="187"/>
      <c r="S36" s="188"/>
      <c r="T36" s="189"/>
      <c r="U36" s="190"/>
      <c r="V36" s="191"/>
      <c r="W36" s="191"/>
      <c r="X36" s="191"/>
      <c r="Y36" s="191"/>
      <c r="Z36" s="191"/>
      <c r="AA36" s="191"/>
      <c r="AB36" s="191"/>
      <c r="AC36" s="192"/>
      <c r="AD36" s="189"/>
      <c r="AE36" s="190"/>
      <c r="AF36" s="193"/>
      <c r="AG36" s="194"/>
      <c r="AH36" s="195"/>
      <c r="AI36" s="196"/>
      <c r="AJ36" s="195"/>
      <c r="AK36" s="197"/>
      <c r="AL36" s="198"/>
      <c r="AM36" s="189"/>
      <c r="AN36" s="193"/>
      <c r="AO36" s="190"/>
      <c r="AP36" s="191"/>
      <c r="AQ36" s="191"/>
      <c r="AR36" s="191"/>
      <c r="AS36" s="199"/>
      <c r="AT36" s="199"/>
      <c r="AU36" s="200"/>
      <c r="AV36" s="200"/>
      <c r="AW36" s="201"/>
      <c r="AX36" s="172"/>
      <c r="AY36" s="172"/>
      <c r="AZ36" s="172"/>
      <c r="BA36" s="172"/>
      <c r="BB36" s="172"/>
      <c r="BC36" s="172"/>
    </row>
    <row r="37" spans="2:60" ht="32.15" customHeight="1">
      <c r="B37" s="202"/>
      <c r="C37" s="203"/>
      <c r="D37" s="204"/>
      <c r="E37" s="182"/>
      <c r="F37" s="182"/>
      <c r="G37" s="183"/>
      <c r="H37" s="183"/>
      <c r="I37" s="1345"/>
      <c r="J37" s="1346"/>
      <c r="K37" s="205"/>
      <c r="L37" s="206"/>
      <c r="M37" s="1347"/>
      <c r="N37" s="1348"/>
      <c r="O37" s="207"/>
      <c r="P37" s="1349"/>
      <c r="Q37" s="1350"/>
      <c r="R37" s="208"/>
      <c r="S37" s="188"/>
      <c r="T37" s="189"/>
      <c r="U37" s="190"/>
      <c r="V37" s="191"/>
      <c r="W37" s="191"/>
      <c r="X37" s="191"/>
      <c r="Y37" s="191"/>
      <c r="Z37" s="191"/>
      <c r="AA37" s="191"/>
      <c r="AB37" s="191"/>
      <c r="AC37" s="192"/>
      <c r="AD37" s="189"/>
      <c r="AE37" s="190"/>
      <c r="AF37" s="193"/>
      <c r="AG37" s="194"/>
      <c r="AH37" s="195"/>
      <c r="AI37" s="196"/>
      <c r="AJ37" s="195"/>
      <c r="AK37" s="197"/>
      <c r="AL37" s="198"/>
      <c r="AM37" s="189"/>
      <c r="AN37" s="193"/>
      <c r="AO37" s="190"/>
      <c r="AP37" s="191"/>
      <c r="AQ37" s="191"/>
      <c r="AR37" s="191"/>
      <c r="AS37" s="199"/>
      <c r="AT37" s="199"/>
      <c r="AU37" s="200"/>
      <c r="AV37" s="200"/>
      <c r="AW37" s="201"/>
      <c r="AX37" s="172"/>
      <c r="AY37" s="172"/>
      <c r="AZ37" s="172"/>
      <c r="BA37" s="172"/>
      <c r="BB37" s="172"/>
      <c r="BC37" s="172"/>
    </row>
    <row r="38" spans="2:60" ht="16.5">
      <c r="B38" s="209"/>
      <c r="C38" s="209"/>
      <c r="D38" s="209"/>
      <c r="E38" s="209"/>
      <c r="F38" s="209"/>
      <c r="G38" s="210"/>
      <c r="H38" s="209"/>
      <c r="I38" s="209"/>
      <c r="J38" s="209"/>
      <c r="K38" s="209"/>
      <c r="L38" s="209"/>
      <c r="M38" s="172"/>
      <c r="N38" s="172"/>
      <c r="O38" s="172"/>
      <c r="P38" s="1323" t="s">
        <v>168</v>
      </c>
      <c r="Q38" s="1324"/>
      <c r="R38" s="1324"/>
      <c r="S38" s="211"/>
      <c r="T38" s="212"/>
      <c r="U38" s="1325"/>
      <c r="V38" s="1326"/>
      <c r="W38" s="1326"/>
      <c r="X38" s="1326"/>
      <c r="Y38" s="1326"/>
      <c r="Z38" s="1326"/>
      <c r="AA38" s="1326"/>
      <c r="AB38" s="1326"/>
      <c r="AC38" s="1327"/>
      <c r="AD38" s="213"/>
      <c r="AE38" s="1328"/>
      <c r="AF38" s="1329"/>
      <c r="AG38" s="214"/>
      <c r="AH38" s="1330"/>
      <c r="AI38" s="1331"/>
      <c r="AJ38" s="1328"/>
      <c r="AK38" s="1332"/>
      <c r="AL38" s="1329"/>
      <c r="AM38" s="1328"/>
      <c r="AN38" s="1329"/>
      <c r="AO38" s="215"/>
      <c r="AP38" s="216"/>
      <c r="AQ38" s="216"/>
      <c r="AR38" s="216"/>
      <c r="AS38" s="216"/>
      <c r="AT38" s="216"/>
      <c r="AU38" s="216"/>
      <c r="AV38" s="216"/>
      <c r="AW38" s="217"/>
      <c r="AZ38" s="172"/>
      <c r="BA38" s="172"/>
      <c r="BB38" s="172"/>
    </row>
    <row r="39" spans="2:60" ht="28" customHeight="1">
      <c r="B39" s="218"/>
      <c r="C39" s="218"/>
      <c r="D39" s="218"/>
      <c r="E39" s="218"/>
      <c r="F39" s="218"/>
      <c r="G39" s="218"/>
      <c r="M39" s="172"/>
      <c r="N39" s="172"/>
      <c r="O39" s="172"/>
      <c r="P39" s="1323"/>
      <c r="Q39" s="1324"/>
      <c r="R39" s="1324"/>
      <c r="S39" s="219"/>
      <c r="T39" s="1333"/>
      <c r="U39" s="1335"/>
      <c r="V39" s="1337"/>
      <c r="W39" s="1315"/>
      <c r="X39" s="1315"/>
      <c r="Y39" s="1315"/>
      <c r="Z39" s="1315"/>
      <c r="AA39" s="1317"/>
      <c r="AB39" s="1319"/>
      <c r="AC39" s="1321"/>
      <c r="AD39" s="220"/>
      <c r="AE39" s="1306"/>
      <c r="AF39" s="221"/>
      <c r="AG39" s="222"/>
      <c r="AH39" s="1308"/>
      <c r="AI39" s="1310"/>
      <c r="AJ39" s="223"/>
      <c r="AK39" s="221"/>
      <c r="AL39" s="224"/>
      <c r="AM39" s="221"/>
      <c r="AN39" s="1310"/>
      <c r="AO39" s="223"/>
      <c r="AP39" s="221"/>
      <c r="AQ39" s="221"/>
      <c r="AR39" s="221"/>
      <c r="AS39" s="221"/>
      <c r="AT39" s="221"/>
      <c r="AU39" s="221"/>
      <c r="AV39" s="221"/>
      <c r="AW39" s="225"/>
      <c r="AZ39" s="172"/>
      <c r="BA39" s="172"/>
      <c r="BB39" s="172"/>
    </row>
    <row r="40" spans="2:60" ht="40" customHeight="1">
      <c r="B40" s="218"/>
      <c r="C40" s="218"/>
      <c r="D40" s="218"/>
      <c r="E40" s="218"/>
      <c r="F40" s="218"/>
      <c r="G40" s="218"/>
      <c r="H40" s="218"/>
      <c r="I40" s="226"/>
      <c r="J40" s="226"/>
      <c r="K40" s="218"/>
      <c r="L40" s="226"/>
      <c r="M40" s="172"/>
      <c r="N40" s="172"/>
      <c r="O40" s="172"/>
      <c r="P40" s="1323"/>
      <c r="Q40" s="1324"/>
      <c r="R40" s="1324"/>
      <c r="S40" s="227"/>
      <c r="T40" s="1334"/>
      <c r="U40" s="1336"/>
      <c r="V40" s="1338"/>
      <c r="W40" s="1316"/>
      <c r="X40" s="1316"/>
      <c r="Y40" s="1316"/>
      <c r="Z40" s="1316"/>
      <c r="AA40" s="1318"/>
      <c r="AB40" s="1320"/>
      <c r="AC40" s="1322"/>
      <c r="AD40" s="228"/>
      <c r="AE40" s="1307"/>
      <c r="AF40" s="229"/>
      <c r="AG40" s="230"/>
      <c r="AH40" s="1309"/>
      <c r="AI40" s="1311"/>
      <c r="AJ40" s="231"/>
      <c r="AK40" s="229"/>
      <c r="AL40" s="232"/>
      <c r="AM40" s="229"/>
      <c r="AN40" s="1311"/>
      <c r="AO40" s="231"/>
      <c r="AP40" s="229"/>
      <c r="AQ40" s="229"/>
      <c r="AR40" s="229"/>
      <c r="AS40" s="229"/>
      <c r="AT40" s="229"/>
      <c r="AU40" s="229"/>
      <c r="AV40" s="229"/>
      <c r="AW40" s="233"/>
      <c r="AZ40" s="172"/>
      <c r="BA40" s="172"/>
      <c r="BB40" s="172"/>
    </row>
    <row r="41" spans="2:60" ht="32.15" customHeight="1">
      <c r="G41" s="163"/>
      <c r="H41" s="218"/>
      <c r="I41" s="226"/>
      <c r="J41" s="226"/>
      <c r="K41" s="218"/>
      <c r="L41" s="226"/>
      <c r="M41" s="172"/>
      <c r="N41" s="172"/>
      <c r="O41" s="172"/>
      <c r="P41" s="1300" t="s">
        <v>169</v>
      </c>
      <c r="Q41" s="1301"/>
      <c r="R41" s="1302"/>
      <c r="S41" s="234"/>
      <c r="T41" s="235"/>
      <c r="U41" s="236"/>
      <c r="V41" s="237"/>
      <c r="W41" s="237"/>
      <c r="X41" s="237"/>
      <c r="Y41" s="237"/>
      <c r="Z41" s="237"/>
      <c r="AA41" s="238"/>
      <c r="AB41" s="238"/>
      <c r="AC41" s="239"/>
      <c r="AD41" s="240"/>
      <c r="AE41" s="236"/>
      <c r="AF41" s="241"/>
      <c r="AG41" s="242"/>
      <c r="AH41" s="237"/>
      <c r="AI41" s="243"/>
      <c r="AJ41" s="236"/>
      <c r="AK41" s="241"/>
      <c r="AL41" s="244"/>
      <c r="AM41" s="241"/>
      <c r="AN41" s="245"/>
      <c r="AO41" s="246"/>
      <c r="AP41" s="247"/>
      <c r="AQ41" s="247"/>
      <c r="AR41" s="247"/>
      <c r="AS41" s="247"/>
      <c r="AT41" s="247"/>
      <c r="AU41" s="247"/>
      <c r="AV41" s="247"/>
      <c r="AW41" s="248"/>
      <c r="AZ41" s="172"/>
      <c r="BA41" s="172"/>
      <c r="BB41" s="172"/>
    </row>
    <row r="42" spans="2:60" ht="32.15" customHeight="1">
      <c r="G42" s="163"/>
      <c r="H42" s="249"/>
      <c r="I42" s="226"/>
      <c r="J42" s="226"/>
      <c r="K42" s="218"/>
      <c r="L42" s="226"/>
      <c r="M42" s="172"/>
      <c r="N42" s="172"/>
      <c r="O42" s="172"/>
      <c r="P42" s="1312" t="s">
        <v>170</v>
      </c>
      <c r="Q42" s="1313"/>
      <c r="R42" s="1314"/>
      <c r="S42" s="250"/>
      <c r="T42" s="251"/>
      <c r="U42" s="252"/>
      <c r="V42" s="253"/>
      <c r="W42" s="253"/>
      <c r="X42" s="253"/>
      <c r="Y42" s="253"/>
      <c r="Z42" s="253"/>
      <c r="AA42" s="238"/>
      <c r="AB42" s="238"/>
      <c r="AC42" s="239"/>
      <c r="AD42" s="254"/>
      <c r="AE42" s="252"/>
      <c r="AF42" s="238"/>
      <c r="AG42" s="255"/>
      <c r="AH42" s="253"/>
      <c r="AI42" s="256"/>
      <c r="AJ42" s="252"/>
      <c r="AK42" s="238"/>
      <c r="AL42" s="257"/>
      <c r="AM42" s="238"/>
      <c r="AN42" s="239"/>
      <c r="AO42" s="215"/>
      <c r="AP42" s="216"/>
      <c r="AQ42" s="216"/>
      <c r="AR42" s="216"/>
      <c r="AS42" s="216"/>
      <c r="AT42" s="216"/>
      <c r="AU42" s="216"/>
      <c r="AV42" s="216"/>
      <c r="AW42" s="217"/>
      <c r="AZ42" s="172"/>
      <c r="BA42" s="172"/>
      <c r="BB42" s="172"/>
    </row>
    <row r="43" spans="2:60" ht="32.15" customHeight="1">
      <c r="G43" s="163"/>
      <c r="H43" s="163"/>
      <c r="I43" s="218"/>
      <c r="J43" s="218"/>
      <c r="K43" s="218"/>
      <c r="L43" s="218"/>
      <c r="M43" s="172"/>
      <c r="N43" s="172"/>
      <c r="O43" s="172"/>
      <c r="P43" s="258"/>
      <c r="Q43" s="1298" t="s">
        <v>171</v>
      </c>
      <c r="R43" s="1299"/>
      <c r="S43" s="250"/>
      <c r="T43" s="251"/>
      <c r="U43" s="252"/>
      <c r="V43" s="253"/>
      <c r="W43" s="253"/>
      <c r="X43" s="253"/>
      <c r="Y43" s="253"/>
      <c r="Z43" s="238"/>
      <c r="AA43" s="238"/>
      <c r="AB43" s="238"/>
      <c r="AC43" s="239"/>
      <c r="AD43" s="254"/>
      <c r="AE43" s="252"/>
      <c r="AF43" s="238"/>
      <c r="AG43" s="255"/>
      <c r="AH43" s="252"/>
      <c r="AI43" s="259"/>
      <c r="AJ43" s="252"/>
      <c r="AK43" s="238"/>
      <c r="AL43" s="257"/>
      <c r="AM43" s="238"/>
      <c r="AN43" s="239"/>
      <c r="AO43" s="215"/>
      <c r="AP43" s="216"/>
      <c r="AQ43" s="216"/>
      <c r="AR43" s="216"/>
      <c r="AS43" s="216"/>
      <c r="AT43" s="216"/>
      <c r="AU43" s="216"/>
      <c r="AV43" s="216"/>
      <c r="AW43" s="217"/>
      <c r="AZ43" s="172"/>
      <c r="BA43" s="172"/>
      <c r="BB43" s="172"/>
    </row>
    <row r="44" spans="2:60" ht="32.15" customHeight="1">
      <c r="G44" s="163"/>
      <c r="H44" s="163"/>
      <c r="I44" s="218"/>
      <c r="J44" s="218"/>
      <c r="K44" s="218"/>
      <c r="L44" s="218"/>
      <c r="M44" s="172"/>
      <c r="N44" s="172"/>
      <c r="O44" s="172"/>
      <c r="P44" s="1300" t="s">
        <v>172</v>
      </c>
      <c r="Q44" s="1301"/>
      <c r="R44" s="1302"/>
      <c r="S44" s="250"/>
      <c r="T44" s="251"/>
      <c r="U44" s="252"/>
      <c r="V44" s="253"/>
      <c r="W44" s="253"/>
      <c r="X44" s="253"/>
      <c r="Y44" s="253"/>
      <c r="Z44" s="253"/>
      <c r="AA44" s="238"/>
      <c r="AB44" s="238"/>
      <c r="AC44" s="239"/>
      <c r="AD44" s="254"/>
      <c r="AE44" s="252"/>
      <c r="AF44" s="238"/>
      <c r="AG44" s="255"/>
      <c r="AH44" s="253"/>
      <c r="AI44" s="256"/>
      <c r="AJ44" s="252"/>
      <c r="AK44" s="238"/>
      <c r="AL44" s="257"/>
      <c r="AM44" s="238"/>
      <c r="AN44" s="239"/>
      <c r="AO44" s="215"/>
      <c r="AP44" s="216"/>
      <c r="AQ44" s="216"/>
      <c r="AR44" s="216"/>
      <c r="AS44" s="216"/>
      <c r="AT44" s="216"/>
      <c r="AU44" s="216"/>
      <c r="AV44" s="216"/>
      <c r="AW44" s="217"/>
      <c r="AZ44" s="172"/>
      <c r="BA44" s="172"/>
      <c r="BB44" s="172"/>
    </row>
    <row r="45" spans="2:60" ht="32.15" customHeight="1">
      <c r="G45" s="163"/>
      <c r="H45" s="163"/>
      <c r="I45" s="218"/>
      <c r="J45" s="218"/>
      <c r="K45" s="218"/>
      <c r="L45" s="218"/>
      <c r="M45" s="172"/>
      <c r="N45" s="172"/>
      <c r="O45" s="172"/>
      <c r="P45" s="1303" t="s">
        <v>173</v>
      </c>
      <c r="Q45" s="1300" t="s">
        <v>174</v>
      </c>
      <c r="R45" s="1302"/>
      <c r="S45" s="260"/>
      <c r="T45" s="251"/>
      <c r="U45" s="215"/>
      <c r="V45" s="261"/>
      <c r="W45" s="261"/>
      <c r="X45" s="261"/>
      <c r="Y45" s="261"/>
      <c r="Z45" s="216"/>
      <c r="AA45" s="216"/>
      <c r="AB45" s="216"/>
      <c r="AC45" s="217"/>
      <c r="AD45" s="251"/>
      <c r="AE45" s="215"/>
      <c r="AF45" s="216"/>
      <c r="AG45" s="262"/>
      <c r="AH45" s="215"/>
      <c r="AI45" s="263"/>
      <c r="AJ45" s="215"/>
      <c r="AK45" s="216"/>
      <c r="AL45" s="264"/>
      <c r="AM45" s="216"/>
      <c r="AN45" s="217"/>
      <c r="AO45" s="215"/>
      <c r="AP45" s="216"/>
      <c r="AQ45" s="216"/>
      <c r="AR45" s="216"/>
      <c r="AS45" s="216"/>
      <c r="AT45" s="216"/>
      <c r="AU45" s="216"/>
      <c r="AV45" s="216"/>
      <c r="AW45" s="217"/>
      <c r="AZ45" s="172"/>
      <c r="BA45" s="172"/>
      <c r="BB45" s="172"/>
    </row>
    <row r="46" spans="2:60" ht="32.15" customHeight="1">
      <c r="G46" s="163"/>
      <c r="H46" s="163"/>
      <c r="I46" s="218"/>
      <c r="J46" s="218"/>
      <c r="K46" s="218"/>
      <c r="L46" s="218"/>
      <c r="M46" s="172"/>
      <c r="N46" s="172"/>
      <c r="O46" s="172"/>
      <c r="P46" s="1304"/>
      <c r="Q46" s="1300" t="s">
        <v>175</v>
      </c>
      <c r="R46" s="1302"/>
      <c r="S46" s="250"/>
      <c r="T46" s="251"/>
      <c r="U46" s="215"/>
      <c r="V46" s="261"/>
      <c r="W46" s="261"/>
      <c r="X46" s="261"/>
      <c r="Y46" s="261"/>
      <c r="Z46" s="216"/>
      <c r="AA46" s="216"/>
      <c r="AB46" s="216"/>
      <c r="AC46" s="217"/>
      <c r="AD46" s="251"/>
      <c r="AE46" s="215"/>
      <c r="AF46" s="216"/>
      <c r="AG46" s="262"/>
      <c r="AH46" s="215"/>
      <c r="AI46" s="263"/>
      <c r="AJ46" s="215"/>
      <c r="AK46" s="216"/>
      <c r="AL46" s="264"/>
      <c r="AM46" s="216"/>
      <c r="AN46" s="217"/>
      <c r="AO46" s="215"/>
      <c r="AP46" s="216"/>
      <c r="AQ46" s="216"/>
      <c r="AR46" s="216"/>
      <c r="AS46" s="216"/>
      <c r="AT46" s="216"/>
      <c r="AU46" s="216"/>
      <c r="AV46" s="216"/>
      <c r="AW46" s="217"/>
      <c r="AZ46" s="172"/>
      <c r="BA46" s="172"/>
      <c r="BB46" s="172"/>
    </row>
    <row r="47" spans="2:60" ht="32.15" customHeight="1">
      <c r="G47" s="163"/>
      <c r="H47" s="163"/>
      <c r="I47" s="218"/>
      <c r="J47" s="218"/>
      <c r="K47" s="218"/>
      <c r="L47" s="218"/>
      <c r="M47" s="172"/>
      <c r="N47" s="172"/>
      <c r="O47" s="172"/>
      <c r="P47" s="1305"/>
      <c r="Q47" s="1300" t="s">
        <v>176</v>
      </c>
      <c r="R47" s="1302"/>
      <c r="S47" s="250"/>
      <c r="T47" s="251"/>
      <c r="U47" s="215"/>
      <c r="V47" s="261"/>
      <c r="W47" s="261"/>
      <c r="X47" s="261"/>
      <c r="Y47" s="261"/>
      <c r="Z47" s="216"/>
      <c r="AA47" s="216"/>
      <c r="AB47" s="216"/>
      <c r="AC47" s="217"/>
      <c r="AD47" s="251"/>
      <c r="AE47" s="215"/>
      <c r="AF47" s="216"/>
      <c r="AG47" s="262"/>
      <c r="AH47" s="215"/>
      <c r="AI47" s="263"/>
      <c r="AJ47" s="215"/>
      <c r="AK47" s="216"/>
      <c r="AL47" s="264"/>
      <c r="AM47" s="216"/>
      <c r="AN47" s="217"/>
      <c r="AO47" s="215"/>
      <c r="AP47" s="216"/>
      <c r="AQ47" s="216"/>
      <c r="AR47" s="216"/>
      <c r="AS47" s="216"/>
      <c r="AT47" s="216"/>
      <c r="AU47" s="216"/>
      <c r="AV47" s="216"/>
      <c r="AW47" s="217"/>
      <c r="AZ47" s="172"/>
      <c r="BA47" s="172"/>
      <c r="BB47" s="172"/>
    </row>
    <row r="48" spans="2:60" s="265" customFormat="1" ht="30" customHeight="1">
      <c r="I48" s="266"/>
      <c r="J48" s="266"/>
      <c r="K48" s="267"/>
      <c r="L48" s="266"/>
      <c r="M48" s="266"/>
      <c r="O48" s="268"/>
      <c r="P48" s="267"/>
      <c r="Q48" s="267"/>
      <c r="R48" s="268"/>
      <c r="S48" s="268"/>
      <c r="T48" s="268"/>
      <c r="U48" s="268"/>
      <c r="V48" s="268"/>
      <c r="W48" s="268"/>
      <c r="X48" s="268"/>
      <c r="Y48" s="268"/>
      <c r="Z48" s="268"/>
      <c r="AA48" s="268"/>
      <c r="AB48" s="268"/>
      <c r="AC48" s="268"/>
      <c r="AD48" s="268"/>
      <c r="AE48" s="268"/>
      <c r="AF48" s="268"/>
      <c r="AG48" s="269"/>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row>
    <row r="49" spans="9:58" ht="30" customHeight="1">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row>
    <row r="50" spans="9:58" s="272" customFormat="1" ht="25" customHeight="1">
      <c r="I50" s="270"/>
      <c r="J50" s="270"/>
      <c r="K50" s="271"/>
      <c r="L50" s="270"/>
      <c r="M50" s="270"/>
      <c r="P50" s="271"/>
      <c r="Q50" s="271"/>
      <c r="AX50" s="172"/>
      <c r="AY50" s="172"/>
      <c r="AZ50" s="172"/>
      <c r="BA50" s="172"/>
      <c r="BB50" s="172"/>
      <c r="BC50" s="172"/>
    </row>
    <row r="51" spans="9:58" s="272" customFormat="1" ht="25" customHeight="1">
      <c r="I51" s="270"/>
      <c r="J51" s="270"/>
      <c r="K51" s="271"/>
      <c r="L51" s="270"/>
      <c r="M51" s="270"/>
      <c r="P51" s="273" t="s">
        <v>177</v>
      </c>
      <c r="Z51" s="272" t="s">
        <v>178</v>
      </c>
      <c r="AE51" s="274"/>
      <c r="AF51" s="274"/>
      <c r="AG51" s="274"/>
      <c r="AH51" s="274"/>
      <c r="AK51" s="272" t="s">
        <v>179</v>
      </c>
      <c r="AP51" s="274"/>
      <c r="AQ51" s="274"/>
      <c r="AR51" s="274"/>
      <c r="AU51" s="172"/>
      <c r="AV51" s="172"/>
    </row>
    <row r="52" spans="9:58" s="272" customFormat="1" ht="25" customHeight="1">
      <c r="I52" s="270"/>
      <c r="J52" s="270"/>
      <c r="K52" s="271"/>
      <c r="L52" s="270"/>
      <c r="M52" s="270"/>
      <c r="O52" s="275"/>
      <c r="P52" s="276" t="s">
        <v>180</v>
      </c>
      <c r="Q52" s="275"/>
      <c r="W52" s="271" t="s">
        <v>181</v>
      </c>
      <c r="X52" s="277" t="s">
        <v>182</v>
      </c>
      <c r="Y52" s="274"/>
      <c r="Z52" s="275" t="s">
        <v>183</v>
      </c>
      <c r="AA52" s="275"/>
      <c r="AB52" s="275"/>
      <c r="AE52" s="275"/>
      <c r="AH52" s="271" t="s">
        <v>184</v>
      </c>
      <c r="AI52" s="277" t="s">
        <v>182</v>
      </c>
      <c r="AK52" s="275" t="s">
        <v>185</v>
      </c>
      <c r="AL52" s="275"/>
      <c r="AM52" s="275"/>
      <c r="AP52" s="275"/>
      <c r="AS52" s="278" t="s">
        <v>186</v>
      </c>
      <c r="AT52" s="277" t="s">
        <v>182</v>
      </c>
      <c r="AV52" s="172"/>
    </row>
    <row r="53" spans="9:58" s="272" customFormat="1" ht="25" customHeight="1">
      <c r="I53" s="270"/>
      <c r="J53" s="270"/>
      <c r="K53" s="271"/>
      <c r="L53" s="270"/>
      <c r="M53" s="270"/>
      <c r="O53" s="275"/>
      <c r="P53" s="276" t="s">
        <v>187</v>
      </c>
      <c r="Q53" s="275"/>
      <c r="W53" s="271" t="s">
        <v>184</v>
      </c>
      <c r="X53" s="279" t="s">
        <v>188</v>
      </c>
      <c r="Y53" s="274"/>
      <c r="Z53" s="280" t="s">
        <v>189</v>
      </c>
      <c r="AA53" s="275"/>
      <c r="AB53" s="275"/>
      <c r="AE53" s="275"/>
      <c r="AH53" s="271" t="s">
        <v>184</v>
      </c>
      <c r="AI53" s="279" t="s">
        <v>188</v>
      </c>
      <c r="AK53" s="281" t="s">
        <v>190</v>
      </c>
      <c r="AL53" s="275"/>
      <c r="AM53" s="275"/>
      <c r="AN53" s="275"/>
      <c r="AP53" s="275"/>
      <c r="AS53" s="278" t="s">
        <v>186</v>
      </c>
      <c r="AT53" s="279" t="s">
        <v>188</v>
      </c>
    </row>
    <row r="54" spans="9:58" s="272" customFormat="1" ht="25" customHeight="1">
      <c r="I54" s="270"/>
      <c r="J54" s="270"/>
      <c r="K54" s="271"/>
      <c r="L54" s="270"/>
      <c r="M54" s="270"/>
      <c r="O54" s="282"/>
      <c r="P54" s="276" t="s">
        <v>191</v>
      </c>
      <c r="Q54" s="275"/>
      <c r="W54" s="271" t="s">
        <v>184</v>
      </c>
      <c r="X54" s="283" t="s">
        <v>192</v>
      </c>
      <c r="Y54" s="274"/>
      <c r="Z54" s="275" t="s">
        <v>193</v>
      </c>
      <c r="AA54" s="275"/>
      <c r="AB54" s="275"/>
      <c r="AE54" s="275"/>
      <c r="AH54" s="271" t="s">
        <v>181</v>
      </c>
      <c r="AI54" s="283" t="s">
        <v>192</v>
      </c>
      <c r="AK54" s="275" t="s">
        <v>194</v>
      </c>
      <c r="AL54" s="275"/>
      <c r="AM54" s="275"/>
      <c r="AN54" s="275"/>
      <c r="AP54" s="275"/>
      <c r="AS54" s="278" t="s">
        <v>186</v>
      </c>
      <c r="AT54" s="283" t="s">
        <v>192</v>
      </c>
    </row>
    <row r="55" spans="9:58" s="272" customFormat="1" ht="25" customHeight="1">
      <c r="I55" s="270"/>
      <c r="J55" s="270"/>
      <c r="K55" s="271"/>
      <c r="L55" s="270"/>
      <c r="M55" s="270"/>
      <c r="O55" s="282"/>
      <c r="P55" s="276" t="s">
        <v>195</v>
      </c>
      <c r="Q55" s="275"/>
      <c r="W55" s="271" t="s">
        <v>181</v>
      </c>
      <c r="X55" s="283" t="s">
        <v>196</v>
      </c>
      <c r="Y55" s="274"/>
      <c r="Z55" s="275" t="s">
        <v>195</v>
      </c>
      <c r="AA55" s="275"/>
      <c r="AB55" s="275"/>
      <c r="AE55" s="275"/>
      <c r="AH55" s="271" t="s">
        <v>181</v>
      </c>
      <c r="AI55" s="283" t="s">
        <v>196</v>
      </c>
      <c r="AK55" s="275"/>
      <c r="AL55" s="275"/>
      <c r="AM55" s="275"/>
      <c r="AN55" s="275"/>
      <c r="AO55" s="282"/>
      <c r="AP55" s="275"/>
    </row>
    <row r="56" spans="9:58" s="272" customFormat="1" ht="32.15" customHeight="1">
      <c r="I56" s="270"/>
      <c r="J56" s="270"/>
      <c r="K56" s="271"/>
      <c r="L56" s="270"/>
      <c r="M56" s="270"/>
      <c r="O56" s="282"/>
      <c r="P56" s="271"/>
      <c r="Q56" s="282"/>
      <c r="R56" s="282"/>
      <c r="S56" s="282"/>
      <c r="T56" s="282"/>
      <c r="U56" s="284"/>
      <c r="V56" s="284"/>
      <c r="W56" s="284"/>
      <c r="X56" s="284"/>
      <c r="Z56" s="282"/>
      <c r="AA56" s="282"/>
      <c r="AB56" s="282"/>
      <c r="AC56" s="284"/>
      <c r="AD56" s="285" t="s">
        <v>197</v>
      </c>
      <c r="AE56" s="286"/>
      <c r="AF56" s="286"/>
      <c r="AG56" s="274"/>
      <c r="AL56" s="274"/>
      <c r="AM56" s="282"/>
      <c r="AN56" s="282"/>
      <c r="AO56" s="282"/>
      <c r="AP56" s="282"/>
      <c r="AQ56" s="284"/>
      <c r="AR56" s="285"/>
    </row>
    <row r="57" spans="9:58" s="272" customFormat="1" ht="30" customHeight="1">
      <c r="I57" s="270"/>
      <c r="J57" s="270"/>
      <c r="K57" s="271"/>
      <c r="L57" s="270"/>
      <c r="M57" s="270"/>
      <c r="O57" s="287"/>
      <c r="P57" s="271"/>
      <c r="Q57" s="288"/>
      <c r="R57" s="287"/>
      <c r="S57" s="287"/>
      <c r="T57" s="287"/>
      <c r="U57" s="287"/>
      <c r="V57" s="287"/>
      <c r="W57" s="287"/>
      <c r="X57" s="287"/>
      <c r="Y57" s="287"/>
      <c r="Z57" s="287"/>
      <c r="AA57" s="287"/>
      <c r="AB57" s="287"/>
      <c r="AC57" s="287"/>
      <c r="AD57" s="287"/>
      <c r="AE57" s="287"/>
      <c r="AF57" s="287"/>
      <c r="AH57" s="274"/>
      <c r="AI57" s="274"/>
      <c r="AJ57" s="274"/>
      <c r="AK57" s="274"/>
      <c r="AL57" s="274"/>
      <c r="AM57" s="287"/>
      <c r="AN57" s="287"/>
      <c r="AO57" s="274"/>
      <c r="AP57" s="274"/>
      <c r="AQ57" s="274"/>
      <c r="AR57" s="274"/>
      <c r="AS57" s="274"/>
      <c r="AT57" s="287"/>
      <c r="AU57" s="287"/>
      <c r="AV57" s="287"/>
      <c r="AW57" s="287"/>
      <c r="AY57" s="274"/>
      <c r="AZ57" s="274"/>
      <c r="BA57" s="274"/>
      <c r="BB57" s="274"/>
      <c r="BC57" s="274"/>
      <c r="BD57" s="274"/>
      <c r="BE57" s="274"/>
      <c r="BF57" s="274"/>
    </row>
    <row r="58" spans="9:58" ht="30" customHeight="1"/>
    <row r="59" spans="9:58" ht="30" customHeight="1"/>
    <row r="60" spans="9:58" ht="30" customHeight="1"/>
    <row r="61" spans="9:58" ht="30" customHeight="1"/>
    <row r="62" spans="9:58" ht="30" customHeight="1"/>
  </sheetData>
  <mergeCells count="139">
    <mergeCell ref="B7:C9"/>
    <mergeCell ref="D7:D9"/>
    <mergeCell ref="E7:F7"/>
    <mergeCell ref="G7:G9"/>
    <mergeCell ref="H7:H9"/>
    <mergeCell ref="I7:R7"/>
    <mergeCell ref="AO4:AW4"/>
    <mergeCell ref="AO5:AQ5"/>
    <mergeCell ref="AR5:AT5"/>
    <mergeCell ref="AU5:AW5"/>
    <mergeCell ref="AF6:AG6"/>
    <mergeCell ref="AH6:AI6"/>
    <mergeCell ref="AJ6:AM6"/>
    <mergeCell ref="AO6:AQ8"/>
    <mergeCell ref="AR6:AT8"/>
    <mergeCell ref="AU6:AW8"/>
    <mergeCell ref="AF7:AG7"/>
    <mergeCell ref="AH7:AI7"/>
    <mergeCell ref="AJ7:AM7"/>
    <mergeCell ref="E8:E9"/>
    <mergeCell ref="F8:F9"/>
    <mergeCell ref="I8:J9"/>
    <mergeCell ref="M8:N9"/>
    <mergeCell ref="P8:Q9"/>
    <mergeCell ref="AF8:AG8"/>
    <mergeCell ref="AH8:AI8"/>
    <mergeCell ref="I12:J12"/>
    <mergeCell ref="M12:N12"/>
    <mergeCell ref="P12:Q12"/>
    <mergeCell ref="I13:J13"/>
    <mergeCell ref="M13:N13"/>
    <mergeCell ref="P13:Q13"/>
    <mergeCell ref="AJ8:AM8"/>
    <mergeCell ref="I10:J10"/>
    <mergeCell ref="M10:N10"/>
    <mergeCell ref="P10:Q10"/>
    <mergeCell ref="I11:J11"/>
    <mergeCell ref="M11:N11"/>
    <mergeCell ref="P11:Q11"/>
    <mergeCell ref="I16:J16"/>
    <mergeCell ref="M16:N16"/>
    <mergeCell ref="P16:Q16"/>
    <mergeCell ref="I17:J17"/>
    <mergeCell ref="M17:N17"/>
    <mergeCell ref="P17:Q17"/>
    <mergeCell ref="I14:J14"/>
    <mergeCell ref="M14:N14"/>
    <mergeCell ref="P14:Q14"/>
    <mergeCell ref="I15:J15"/>
    <mergeCell ref="M15:N15"/>
    <mergeCell ref="P15:Q15"/>
    <mergeCell ref="I20:J20"/>
    <mergeCell ref="M20:N20"/>
    <mergeCell ref="P20:Q20"/>
    <mergeCell ref="I21:J21"/>
    <mergeCell ref="M21:N21"/>
    <mergeCell ref="P21:Q21"/>
    <mergeCell ref="I18:J18"/>
    <mergeCell ref="M18:N18"/>
    <mergeCell ref="P18:Q18"/>
    <mergeCell ref="I19:J19"/>
    <mergeCell ref="M19:N19"/>
    <mergeCell ref="P19:Q19"/>
    <mergeCell ref="I24:J24"/>
    <mergeCell ref="M24:N24"/>
    <mergeCell ref="P24:Q24"/>
    <mergeCell ref="I25:J25"/>
    <mergeCell ref="M25:N25"/>
    <mergeCell ref="P25:Q25"/>
    <mergeCell ref="I22:J22"/>
    <mergeCell ref="M22:N22"/>
    <mergeCell ref="P22:Q22"/>
    <mergeCell ref="I23:J23"/>
    <mergeCell ref="M23:N23"/>
    <mergeCell ref="P23:Q23"/>
    <mergeCell ref="I28:J28"/>
    <mergeCell ref="M28:N28"/>
    <mergeCell ref="P28:Q28"/>
    <mergeCell ref="I29:J29"/>
    <mergeCell ref="M29:N29"/>
    <mergeCell ref="P29:Q29"/>
    <mergeCell ref="I26:J26"/>
    <mergeCell ref="M26:N26"/>
    <mergeCell ref="P26:Q26"/>
    <mergeCell ref="I27:J27"/>
    <mergeCell ref="M27:N27"/>
    <mergeCell ref="P27:Q27"/>
    <mergeCell ref="I32:J32"/>
    <mergeCell ref="M32:N32"/>
    <mergeCell ref="P32:Q32"/>
    <mergeCell ref="I33:J33"/>
    <mergeCell ref="M33:N33"/>
    <mergeCell ref="P33:Q33"/>
    <mergeCell ref="I30:J30"/>
    <mergeCell ref="M30:N30"/>
    <mergeCell ref="P30:Q30"/>
    <mergeCell ref="I31:J31"/>
    <mergeCell ref="M31:N31"/>
    <mergeCell ref="P31:Q31"/>
    <mergeCell ref="I36:J36"/>
    <mergeCell ref="M36:N36"/>
    <mergeCell ref="P36:Q36"/>
    <mergeCell ref="I37:J37"/>
    <mergeCell ref="M37:N37"/>
    <mergeCell ref="P37:Q37"/>
    <mergeCell ref="I34:J34"/>
    <mergeCell ref="M34:N34"/>
    <mergeCell ref="P34:Q34"/>
    <mergeCell ref="I35:J35"/>
    <mergeCell ref="M35:N35"/>
    <mergeCell ref="P35:Q35"/>
    <mergeCell ref="AN39:AN40"/>
    <mergeCell ref="P41:R41"/>
    <mergeCell ref="P42:R42"/>
    <mergeCell ref="X39:X40"/>
    <mergeCell ref="Y39:Y40"/>
    <mergeCell ref="Z39:Z40"/>
    <mergeCell ref="AA39:AA40"/>
    <mergeCell ref="AB39:AB40"/>
    <mergeCell ref="AC39:AC40"/>
    <mergeCell ref="P38:R40"/>
    <mergeCell ref="U38:AC38"/>
    <mergeCell ref="AE38:AF38"/>
    <mergeCell ref="AH38:AI38"/>
    <mergeCell ref="AJ38:AL38"/>
    <mergeCell ref="AM38:AN38"/>
    <mergeCell ref="T39:T40"/>
    <mergeCell ref="U39:U40"/>
    <mergeCell ref="V39:V40"/>
    <mergeCell ref="W39:W40"/>
    <mergeCell ref="Q43:R43"/>
    <mergeCell ref="P44:R44"/>
    <mergeCell ref="P45:P47"/>
    <mergeCell ref="Q45:R45"/>
    <mergeCell ref="Q46:R46"/>
    <mergeCell ref="Q47:R47"/>
    <mergeCell ref="AE39:AE40"/>
    <mergeCell ref="AH39:AH40"/>
    <mergeCell ref="AI39:AI40"/>
  </mergeCells>
  <phoneticPr fontId="37"/>
  <printOptions horizontalCentered="1" verticalCentered="1"/>
  <pageMargins left="0.39370078740157483" right="0.39370078740157483" top="0.19685039370078741" bottom="3.937007874015748E-2" header="0.39370078740157483" footer="0.19685039370078741"/>
  <pageSetup paperSize="8" scale="37" orientation="landscape" r:id="rId1"/>
  <headerFooter alignWithMargins="0"/>
  <drawing r:id="rId2"/>
  <legacyDrawing r:id="rId3"/>
  <oleObjects>
    <mc:AlternateContent xmlns:mc="http://schemas.openxmlformats.org/markup-compatibility/2006">
      <mc:Choice Requires="x14">
        <oleObject progId="MSPhotoEd.3" shapeId="5121" r:id="rId4">
          <objectPr defaultSize="0" autoPict="0" r:id="rId5">
            <anchor moveWithCells="1" sizeWithCells="1">
              <from>
                <xdr:col>42</xdr:col>
                <xdr:colOff>495300</xdr:colOff>
                <xdr:row>0</xdr:row>
                <xdr:rowOff>342900</xdr:rowOff>
              </from>
              <to>
                <xdr:col>47</xdr:col>
                <xdr:colOff>342900</xdr:colOff>
                <xdr:row>2</xdr:row>
                <xdr:rowOff>0</xdr:rowOff>
              </to>
            </anchor>
          </objectPr>
        </oleObject>
      </mc:Choice>
      <mc:Fallback>
        <oleObject progId="MSPhotoEd.3" shapeId="512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66"/>
  <sheetViews>
    <sheetView showGridLines="0" view="pageBreakPreview" zoomScale="20" zoomScaleNormal="25" zoomScaleSheetLayoutView="20" workbookViewId="0">
      <selection activeCell="AR6" sqref="AR6"/>
    </sheetView>
  </sheetViews>
  <sheetFormatPr defaultColWidth="10.26953125" defaultRowHeight="22" customHeight="1"/>
  <cols>
    <col min="1" max="1" width="14.453125" style="156" customWidth="1"/>
    <col min="2" max="2" width="7.54296875" style="156" customWidth="1"/>
    <col min="3" max="3" width="9" style="156" customWidth="1"/>
    <col min="4" max="4" width="38.453125" style="156" customWidth="1"/>
    <col min="5" max="6" width="12.26953125" style="156" customWidth="1"/>
    <col min="7" max="8" width="9.81640625" style="156" customWidth="1"/>
    <col min="9" max="9" width="25.81640625" style="157" customWidth="1"/>
    <col min="10" max="10" width="9.81640625" style="157" customWidth="1"/>
    <col min="11" max="11" width="9.81640625" style="158" customWidth="1"/>
    <col min="12" max="12" width="9.81640625" style="157" customWidth="1"/>
    <col min="13" max="13" width="23.54296875" style="157" customWidth="1"/>
    <col min="14" max="14" width="9.81640625" style="156" customWidth="1"/>
    <col min="15" max="15" width="19" style="156" customWidth="1"/>
    <col min="16" max="16" width="19" style="158" customWidth="1"/>
    <col min="17" max="17" width="9.81640625" style="158" customWidth="1"/>
    <col min="18" max="18" width="19" style="156" customWidth="1"/>
    <col min="19" max="21" width="9.81640625" style="156" customWidth="1"/>
    <col min="22" max="25" width="8.7265625" style="156" customWidth="1"/>
    <col min="26" max="29" width="9.81640625" style="156" customWidth="1"/>
    <col min="30" max="49" width="8.7265625" style="156" customWidth="1"/>
    <col min="50" max="52" width="7.7265625" style="156" customWidth="1"/>
    <col min="53" max="71" width="7.54296875" style="156" customWidth="1"/>
    <col min="72" max="16384" width="10.26953125" style="156"/>
  </cols>
  <sheetData>
    <row r="1" spans="1:55" ht="49.5" customHeight="1">
      <c r="H1" s="157"/>
      <c r="L1" s="156"/>
      <c r="M1" s="156"/>
      <c r="P1" s="156"/>
      <c r="Q1" s="156"/>
    </row>
    <row r="2" spans="1:55" ht="50.15" customHeight="1">
      <c r="H2" s="157"/>
      <c r="L2" s="156"/>
      <c r="M2" s="156"/>
      <c r="P2" s="156"/>
      <c r="Q2" s="156"/>
    </row>
    <row r="3" spans="1:55" ht="50.15" customHeight="1">
      <c r="H3" s="157"/>
      <c r="L3" s="156"/>
      <c r="M3" s="156"/>
      <c r="P3" s="156"/>
      <c r="Q3" s="156"/>
    </row>
    <row r="4" spans="1:55" ht="50.15" customHeight="1">
      <c r="H4" s="157"/>
      <c r="L4" s="156"/>
      <c r="M4" s="156"/>
      <c r="P4" s="156"/>
      <c r="Q4" s="156"/>
    </row>
    <row r="5" spans="1:55" ht="64.5" customHeight="1">
      <c r="A5" s="155"/>
      <c r="H5" s="157"/>
      <c r="L5" s="156"/>
      <c r="M5" s="156"/>
      <c r="P5" s="156"/>
      <c r="Q5" s="156"/>
    </row>
    <row r="6" spans="1:55" ht="50.15" customHeight="1">
      <c r="H6" s="157"/>
      <c r="L6" s="156"/>
      <c r="M6" s="156"/>
      <c r="P6" s="156"/>
      <c r="Q6" s="156"/>
    </row>
    <row r="7" spans="1:55" ht="50.15" customHeight="1">
      <c r="H7" s="157"/>
      <c r="L7" s="156"/>
      <c r="M7" s="156"/>
      <c r="P7" s="156"/>
      <c r="Q7" s="156"/>
    </row>
    <row r="8" spans="1:55" ht="30" customHeight="1">
      <c r="AO8" s="1441"/>
      <c r="AP8" s="1441"/>
      <c r="AQ8" s="1441"/>
      <c r="AR8" s="1441"/>
      <c r="AS8" s="1441"/>
      <c r="AT8" s="1441"/>
      <c r="AU8" s="1441"/>
      <c r="AV8" s="1441"/>
      <c r="AW8" s="1441"/>
    </row>
    <row r="9" spans="1:55" ht="30" customHeight="1">
      <c r="B9" s="160" t="s">
        <v>146</v>
      </c>
      <c r="C9" s="161"/>
      <c r="D9" s="162"/>
      <c r="F9" s="163"/>
      <c r="G9" s="163"/>
      <c r="H9" s="163"/>
      <c r="I9" s="158"/>
      <c r="J9" s="158"/>
      <c r="L9" s="158"/>
      <c r="M9" s="158"/>
      <c r="N9" s="158"/>
      <c r="AO9" s="1363" t="s">
        <v>147</v>
      </c>
      <c r="AP9" s="1364"/>
      <c r="AQ9" s="1365"/>
      <c r="AR9" s="1363" t="s">
        <v>148</v>
      </c>
      <c r="AS9" s="1364"/>
      <c r="AT9" s="1365"/>
      <c r="AU9" s="1363" t="s">
        <v>149</v>
      </c>
      <c r="AV9" s="1364"/>
      <c r="AW9" s="1365"/>
    </row>
    <row r="10" spans="1:55" ht="30" customHeight="1">
      <c r="B10" s="161" t="s">
        <v>150</v>
      </c>
      <c r="C10" s="161"/>
      <c r="D10" s="164"/>
      <c r="I10" s="158"/>
      <c r="J10" s="158"/>
      <c r="L10" s="158"/>
      <c r="M10" s="158"/>
      <c r="N10" s="158"/>
      <c r="AN10" s="165"/>
      <c r="AO10" s="289"/>
      <c r="AP10" s="290"/>
      <c r="AQ10" s="291"/>
      <c r="AR10" s="289"/>
      <c r="AS10" s="290"/>
      <c r="AT10" s="291"/>
      <c r="AU10" s="292"/>
      <c r="AV10" s="293"/>
      <c r="AW10" s="294"/>
    </row>
    <row r="11" spans="1:55" ht="22" customHeight="1">
      <c r="B11" s="1354" t="s">
        <v>151</v>
      </c>
      <c r="C11" s="1354"/>
      <c r="D11" s="1355" t="s">
        <v>152</v>
      </c>
      <c r="E11" s="1356" t="s">
        <v>153</v>
      </c>
      <c r="F11" s="1356"/>
      <c r="G11" s="1357" t="s">
        <v>154</v>
      </c>
      <c r="H11" s="1358" t="s">
        <v>155</v>
      </c>
      <c r="I11" s="1361" t="s">
        <v>156</v>
      </c>
      <c r="J11" s="1301"/>
      <c r="K11" s="1301"/>
      <c r="L11" s="1301"/>
      <c r="M11" s="1301"/>
      <c r="N11" s="1301"/>
      <c r="O11" s="1301"/>
      <c r="P11" s="1301"/>
      <c r="Q11" s="1301"/>
      <c r="R11" s="1302"/>
      <c r="S11" s="163"/>
      <c r="T11" s="163"/>
      <c r="U11" s="166"/>
      <c r="V11" s="163"/>
      <c r="W11" s="163"/>
      <c r="X11" s="166"/>
      <c r="AN11" s="165"/>
      <c r="AO11" s="295"/>
      <c r="AP11" s="296"/>
      <c r="AQ11" s="297"/>
      <c r="AR11" s="295"/>
      <c r="AS11" s="296"/>
      <c r="AT11" s="297"/>
      <c r="AU11" s="298"/>
      <c r="AV11" s="299"/>
      <c r="AW11" s="300"/>
    </row>
    <row r="12" spans="1:55" ht="22" customHeight="1">
      <c r="B12" s="1354"/>
      <c r="C12" s="1354"/>
      <c r="D12" s="1355"/>
      <c r="E12" s="1357" t="s">
        <v>198</v>
      </c>
      <c r="F12" s="1384" t="s">
        <v>199</v>
      </c>
      <c r="G12" s="1357"/>
      <c r="H12" s="1359"/>
      <c r="I12" s="1386" t="s">
        <v>200</v>
      </c>
      <c r="J12" s="1387"/>
      <c r="K12" s="167" t="s">
        <v>201</v>
      </c>
      <c r="L12" s="167"/>
      <c r="M12" s="1386" t="s">
        <v>202</v>
      </c>
      <c r="N12" s="1387"/>
      <c r="O12" s="168"/>
      <c r="P12" s="1386" t="s">
        <v>203</v>
      </c>
      <c r="Q12" s="1387"/>
      <c r="R12" s="169"/>
      <c r="S12" s="170"/>
      <c r="T12" s="170"/>
      <c r="U12" s="171"/>
      <c r="V12" s="163"/>
      <c r="W12" s="163"/>
      <c r="X12" s="166"/>
      <c r="AN12" s="165"/>
      <c r="AO12" s="301"/>
      <c r="AP12" s="302"/>
      <c r="AQ12" s="303"/>
      <c r="AR12" s="301"/>
      <c r="AS12" s="302"/>
      <c r="AT12" s="303"/>
      <c r="AU12" s="304"/>
      <c r="AV12" s="305"/>
      <c r="AW12" s="306"/>
      <c r="AX12" s="172"/>
      <c r="AY12" s="172"/>
      <c r="AZ12" s="172"/>
      <c r="BA12" s="172"/>
      <c r="BB12" s="172"/>
      <c r="BC12" s="172"/>
    </row>
    <row r="13" spans="1:55" ht="22" customHeight="1">
      <c r="B13" s="1354"/>
      <c r="C13" s="1354"/>
      <c r="D13" s="1355"/>
      <c r="E13" s="1357"/>
      <c r="F13" s="1385"/>
      <c r="G13" s="1357"/>
      <c r="H13" s="1360"/>
      <c r="I13" s="1388"/>
      <c r="J13" s="1389"/>
      <c r="K13" s="307" t="s">
        <v>204</v>
      </c>
      <c r="L13" s="174" t="s">
        <v>205</v>
      </c>
      <c r="M13" s="1388"/>
      <c r="N13" s="1389"/>
      <c r="O13" s="175" t="s">
        <v>206</v>
      </c>
      <c r="P13" s="1390"/>
      <c r="Q13" s="1391"/>
      <c r="R13" s="176" t="s">
        <v>206</v>
      </c>
      <c r="S13" s="177"/>
      <c r="T13" s="163"/>
      <c r="U13" s="166"/>
      <c r="V13" s="163"/>
      <c r="W13" s="163"/>
      <c r="X13" s="166"/>
      <c r="AM13" s="178"/>
      <c r="AN13" s="178"/>
      <c r="AO13" s="178"/>
      <c r="AP13" s="178"/>
      <c r="AQ13" s="178"/>
      <c r="AR13" s="178"/>
      <c r="AS13" s="178"/>
      <c r="AX13" s="172"/>
      <c r="AY13" s="172"/>
      <c r="AZ13" s="172"/>
      <c r="BA13" s="172"/>
      <c r="BB13" s="172"/>
      <c r="BC13" s="172"/>
    </row>
    <row r="14" spans="1:55" ht="32.15" customHeight="1">
      <c r="B14" s="179"/>
      <c r="C14" s="180"/>
      <c r="D14" s="308"/>
      <c r="E14" s="180"/>
      <c r="F14" s="180"/>
      <c r="G14" s="309"/>
      <c r="H14" s="179"/>
      <c r="I14" s="1422"/>
      <c r="J14" s="1423"/>
      <c r="K14" s="310"/>
      <c r="L14" s="185"/>
      <c r="M14" s="1428"/>
      <c r="N14" s="1429"/>
      <c r="O14" s="311"/>
      <c r="P14" s="1430"/>
      <c r="Q14" s="1431"/>
      <c r="R14" s="312"/>
      <c r="S14" s="188"/>
      <c r="T14" s="189"/>
      <c r="U14" s="190"/>
      <c r="V14" s="191"/>
      <c r="W14" s="191"/>
      <c r="X14" s="191"/>
      <c r="Y14" s="191"/>
      <c r="Z14" s="191"/>
      <c r="AA14" s="191"/>
      <c r="AB14" s="191"/>
      <c r="AC14" s="192"/>
      <c r="AD14" s="189"/>
      <c r="AE14" s="190"/>
      <c r="AF14" s="193"/>
      <c r="AG14" s="194"/>
      <c r="AH14" s="195"/>
      <c r="AI14" s="196"/>
      <c r="AJ14" s="195"/>
      <c r="AK14" s="197"/>
      <c r="AL14" s="198"/>
      <c r="AM14" s="189"/>
      <c r="AN14" s="193"/>
      <c r="AO14" s="190"/>
      <c r="AP14" s="191"/>
      <c r="AQ14" s="191"/>
      <c r="AR14" s="191"/>
      <c r="AS14" s="199"/>
      <c r="AT14" s="199"/>
      <c r="AU14" s="200"/>
      <c r="AV14" s="200"/>
      <c r="AW14" s="201"/>
      <c r="AX14" s="172"/>
      <c r="AY14" s="172"/>
      <c r="AZ14" s="172"/>
      <c r="BA14" s="172"/>
      <c r="BB14" s="172"/>
      <c r="BC14" s="172"/>
    </row>
    <row r="15" spans="1:55" ht="32.15" customHeight="1">
      <c r="B15" s="202"/>
      <c r="C15" s="203"/>
      <c r="D15" s="313" t="s">
        <v>207</v>
      </c>
      <c r="E15" s="180"/>
      <c r="F15" s="180"/>
      <c r="G15" s="309"/>
      <c r="H15" s="179"/>
      <c r="I15" s="1438" t="s">
        <v>208</v>
      </c>
      <c r="J15" s="1433"/>
      <c r="K15" s="314" t="s">
        <v>209</v>
      </c>
      <c r="L15" s="206"/>
      <c r="M15" s="1347" t="s">
        <v>210</v>
      </c>
      <c r="N15" s="1348"/>
      <c r="O15" s="207"/>
      <c r="P15" s="1439" t="s">
        <v>211</v>
      </c>
      <c r="Q15" s="1440"/>
      <c r="R15" s="315">
        <v>1.51</v>
      </c>
      <c r="S15" s="188"/>
      <c r="T15" s="189"/>
      <c r="U15" s="190"/>
      <c r="V15" s="191"/>
      <c r="W15" s="191"/>
      <c r="X15" s="191"/>
      <c r="Y15" s="191"/>
      <c r="Z15" s="191"/>
      <c r="AA15" s="191"/>
      <c r="AB15" s="191"/>
      <c r="AC15" s="192"/>
      <c r="AD15" s="189"/>
      <c r="AE15" s="190"/>
      <c r="AF15" s="193"/>
      <c r="AG15" s="194"/>
      <c r="AH15" s="195"/>
      <c r="AI15" s="196"/>
      <c r="AJ15" s="195"/>
      <c r="AK15" s="197"/>
      <c r="AL15" s="198"/>
      <c r="AM15" s="189"/>
      <c r="AN15" s="193"/>
      <c r="AO15" s="190"/>
      <c r="AP15" s="191"/>
      <c r="AQ15" s="191"/>
      <c r="AR15" s="191"/>
      <c r="AS15" s="199"/>
      <c r="AT15" s="199"/>
      <c r="AU15" s="200"/>
      <c r="AV15" s="200"/>
      <c r="AW15" s="201"/>
      <c r="AX15" s="172"/>
      <c r="AY15" s="172"/>
      <c r="AZ15" s="172"/>
      <c r="BA15" s="172"/>
      <c r="BB15" s="172"/>
      <c r="BC15" s="172"/>
    </row>
    <row r="16" spans="1:55" ht="35.25" customHeight="1">
      <c r="B16" s="316"/>
      <c r="C16" s="317"/>
      <c r="D16" s="318" t="s">
        <v>212</v>
      </c>
      <c r="E16" s="319"/>
      <c r="F16" s="319"/>
      <c r="G16" s="320"/>
      <c r="H16" s="321"/>
      <c r="I16" s="1432" t="s">
        <v>213</v>
      </c>
      <c r="J16" s="1433"/>
      <c r="K16" s="322"/>
      <c r="L16" s="323"/>
      <c r="M16" s="1434" t="s">
        <v>213</v>
      </c>
      <c r="N16" s="1435"/>
      <c r="O16" s="324">
        <v>1.55</v>
      </c>
      <c r="P16" s="1436"/>
      <c r="Q16" s="1437"/>
      <c r="R16" s="325"/>
      <c r="S16" s="188"/>
      <c r="T16" s="189"/>
      <c r="U16" s="190"/>
      <c r="V16" s="191"/>
      <c r="W16" s="191"/>
      <c r="X16" s="191"/>
      <c r="Y16" s="191"/>
      <c r="Z16" s="191"/>
      <c r="AA16" s="191"/>
      <c r="AB16" s="191"/>
      <c r="AC16" s="192"/>
      <c r="AD16" s="189"/>
      <c r="AE16" s="190"/>
      <c r="AF16" s="193"/>
      <c r="AG16" s="194"/>
      <c r="AH16" s="195"/>
      <c r="AI16" s="196"/>
      <c r="AJ16" s="195"/>
      <c r="AK16" s="197"/>
      <c r="AL16" s="198"/>
      <c r="AM16" s="189"/>
      <c r="AN16" s="193"/>
      <c r="AO16" s="190"/>
      <c r="AP16" s="191"/>
      <c r="AQ16" s="191"/>
      <c r="AR16" s="191"/>
      <c r="AS16" s="199"/>
      <c r="AT16" s="199"/>
      <c r="AU16" s="200"/>
      <c r="AV16" s="200"/>
      <c r="AW16" s="201"/>
      <c r="AX16" s="172"/>
      <c r="AY16" s="172"/>
      <c r="AZ16" s="172"/>
      <c r="BA16" s="172"/>
      <c r="BB16" s="172"/>
      <c r="BC16" s="172"/>
    </row>
    <row r="17" spans="2:55" ht="32.15" customHeight="1">
      <c r="B17" s="316"/>
      <c r="C17" s="317"/>
      <c r="D17" s="326"/>
      <c r="E17" s="319"/>
      <c r="F17" s="319"/>
      <c r="G17" s="320"/>
      <c r="H17" s="321"/>
      <c r="I17" s="1432" t="s">
        <v>214</v>
      </c>
      <c r="J17" s="1433"/>
      <c r="K17" s="322"/>
      <c r="L17" s="323"/>
      <c r="M17" s="1434" t="s">
        <v>215</v>
      </c>
      <c r="N17" s="1435"/>
      <c r="O17" s="324">
        <v>2.56</v>
      </c>
      <c r="P17" s="1430"/>
      <c r="Q17" s="1431"/>
      <c r="R17" s="325"/>
      <c r="S17" s="188"/>
      <c r="T17" s="189"/>
      <c r="U17" s="190"/>
      <c r="V17" s="191"/>
      <c r="W17" s="191"/>
      <c r="X17" s="191"/>
      <c r="Y17" s="191"/>
      <c r="Z17" s="191"/>
      <c r="AA17" s="191"/>
      <c r="AB17" s="191"/>
      <c r="AC17" s="192"/>
      <c r="AD17" s="189"/>
      <c r="AE17" s="190"/>
      <c r="AF17" s="193"/>
      <c r="AG17" s="194"/>
      <c r="AH17" s="195"/>
      <c r="AI17" s="196"/>
      <c r="AJ17" s="195"/>
      <c r="AK17" s="197"/>
      <c r="AL17" s="198"/>
      <c r="AM17" s="189"/>
      <c r="AN17" s="193"/>
      <c r="AO17" s="190"/>
      <c r="AP17" s="191"/>
      <c r="AQ17" s="191"/>
      <c r="AR17" s="191"/>
      <c r="AS17" s="199"/>
      <c r="AT17" s="199"/>
      <c r="AU17" s="200"/>
      <c r="AV17" s="200"/>
      <c r="AW17" s="201"/>
      <c r="AX17" s="172"/>
      <c r="AY17" s="172"/>
      <c r="AZ17" s="172"/>
      <c r="BA17" s="172"/>
      <c r="BB17" s="172"/>
      <c r="BC17" s="172"/>
    </row>
    <row r="18" spans="2:55" ht="32.15" customHeight="1">
      <c r="B18" s="316"/>
      <c r="C18" s="317"/>
      <c r="D18" s="326"/>
      <c r="E18" s="319"/>
      <c r="F18" s="319"/>
      <c r="G18" s="320"/>
      <c r="H18" s="321"/>
      <c r="I18" s="1432" t="s">
        <v>216</v>
      </c>
      <c r="J18" s="1433"/>
      <c r="K18" s="322"/>
      <c r="L18" s="323"/>
      <c r="M18" s="1434" t="s">
        <v>217</v>
      </c>
      <c r="N18" s="1435"/>
      <c r="O18" s="324">
        <v>3.55</v>
      </c>
      <c r="P18" s="1436"/>
      <c r="Q18" s="1437"/>
      <c r="R18" s="325"/>
      <c r="S18" s="188"/>
      <c r="T18" s="189"/>
      <c r="U18" s="190"/>
      <c r="V18" s="191"/>
      <c r="W18" s="191"/>
      <c r="X18" s="191"/>
      <c r="Y18" s="191"/>
      <c r="Z18" s="191"/>
      <c r="AA18" s="191"/>
      <c r="AB18" s="191"/>
      <c r="AC18" s="192"/>
      <c r="AD18" s="189"/>
      <c r="AE18" s="190"/>
      <c r="AF18" s="193"/>
      <c r="AG18" s="194"/>
      <c r="AH18" s="195"/>
      <c r="AI18" s="196"/>
      <c r="AJ18" s="195"/>
      <c r="AK18" s="197"/>
      <c r="AL18" s="198"/>
      <c r="AM18" s="189"/>
      <c r="AN18" s="193"/>
      <c r="AO18" s="190"/>
      <c r="AP18" s="191"/>
      <c r="AQ18" s="191"/>
      <c r="AR18" s="191"/>
      <c r="AS18" s="199"/>
      <c r="AT18" s="199"/>
      <c r="AU18" s="200"/>
      <c r="AV18" s="200"/>
      <c r="AW18" s="201"/>
      <c r="AX18" s="172"/>
      <c r="AY18" s="172"/>
      <c r="AZ18" s="172"/>
      <c r="BA18" s="172"/>
      <c r="BB18" s="172"/>
      <c r="BC18" s="172"/>
    </row>
    <row r="19" spans="2:55" ht="32.15" customHeight="1">
      <c r="B19" s="316"/>
      <c r="C19" s="317"/>
      <c r="D19" s="327"/>
      <c r="E19" s="319"/>
      <c r="F19" s="319"/>
      <c r="G19" s="320"/>
      <c r="H19" s="321"/>
      <c r="I19" s="1432" t="s">
        <v>218</v>
      </c>
      <c r="J19" s="1433"/>
      <c r="K19" s="322"/>
      <c r="L19" s="323"/>
      <c r="M19" s="1434" t="s">
        <v>219</v>
      </c>
      <c r="N19" s="1435"/>
      <c r="O19" s="324">
        <v>2.86</v>
      </c>
      <c r="P19" s="1430"/>
      <c r="Q19" s="1431"/>
      <c r="R19" s="325"/>
      <c r="S19" s="188"/>
      <c r="T19" s="189"/>
      <c r="U19" s="190"/>
      <c r="V19" s="191"/>
      <c r="W19" s="191"/>
      <c r="X19" s="191"/>
      <c r="Y19" s="191"/>
      <c r="Z19" s="191"/>
      <c r="AA19" s="191"/>
      <c r="AB19" s="191"/>
      <c r="AC19" s="192"/>
      <c r="AD19" s="189"/>
      <c r="AE19" s="190"/>
      <c r="AF19" s="193"/>
      <c r="AG19" s="194"/>
      <c r="AH19" s="195"/>
      <c r="AI19" s="196"/>
      <c r="AJ19" s="195"/>
      <c r="AK19" s="197"/>
      <c r="AL19" s="198"/>
      <c r="AM19" s="189"/>
      <c r="AN19" s="193"/>
      <c r="AO19" s="190"/>
      <c r="AP19" s="191"/>
      <c r="AQ19" s="191"/>
      <c r="AR19" s="191"/>
      <c r="AS19" s="199"/>
      <c r="AT19" s="199"/>
      <c r="AU19" s="200"/>
      <c r="AV19" s="200"/>
      <c r="AW19" s="201"/>
      <c r="AX19" s="172"/>
      <c r="AY19" s="172"/>
      <c r="AZ19" s="172"/>
      <c r="BA19" s="172"/>
      <c r="BB19" s="172"/>
      <c r="BC19" s="172"/>
    </row>
    <row r="20" spans="2:55" ht="32.15" customHeight="1">
      <c r="B20" s="316"/>
      <c r="C20" s="317"/>
      <c r="D20" s="328" t="s">
        <v>220</v>
      </c>
      <c r="E20" s="329"/>
      <c r="F20" s="329"/>
      <c r="G20" s="330"/>
      <c r="H20" s="331"/>
      <c r="I20" s="1422" t="s">
        <v>221</v>
      </c>
      <c r="J20" s="1423"/>
      <c r="K20" s="332" t="s">
        <v>209</v>
      </c>
      <c r="L20" s="333"/>
      <c r="M20" s="1428" t="s">
        <v>222</v>
      </c>
      <c r="N20" s="1429"/>
      <c r="O20" s="334">
        <v>1.32</v>
      </c>
      <c r="P20" s="1436"/>
      <c r="Q20" s="1437"/>
      <c r="R20" s="335"/>
      <c r="S20" s="188"/>
      <c r="T20" s="189"/>
      <c r="U20" s="190"/>
      <c r="V20" s="191"/>
      <c r="W20" s="191"/>
      <c r="X20" s="191"/>
      <c r="Y20" s="191"/>
      <c r="Z20" s="191"/>
      <c r="AA20" s="191"/>
      <c r="AB20" s="191"/>
      <c r="AC20" s="192"/>
      <c r="AD20" s="189"/>
      <c r="AE20" s="190"/>
      <c r="AF20" s="193"/>
      <c r="AG20" s="194"/>
      <c r="AH20" s="195"/>
      <c r="AI20" s="196"/>
      <c r="AJ20" s="195"/>
      <c r="AK20" s="197"/>
      <c r="AL20" s="198"/>
      <c r="AM20" s="189"/>
      <c r="AN20" s="193"/>
      <c r="AO20" s="190"/>
      <c r="AP20" s="191"/>
      <c r="AQ20" s="191"/>
      <c r="AR20" s="191"/>
      <c r="AS20" s="199"/>
      <c r="AT20" s="199"/>
      <c r="AU20" s="336"/>
      <c r="AV20" s="336"/>
      <c r="AW20" s="337"/>
      <c r="AX20" s="172"/>
      <c r="AY20" s="172"/>
      <c r="AZ20" s="172"/>
      <c r="BA20" s="172"/>
      <c r="BB20" s="172"/>
      <c r="BC20" s="172"/>
    </row>
    <row r="21" spans="2:55" ht="32.15" customHeight="1">
      <c r="B21" s="316"/>
      <c r="C21" s="317"/>
      <c r="D21" s="328" t="s">
        <v>223</v>
      </c>
      <c r="E21" s="329"/>
      <c r="F21" s="329"/>
      <c r="G21" s="320"/>
      <c r="H21" s="321"/>
      <c r="I21" s="1432" t="s">
        <v>224</v>
      </c>
      <c r="J21" s="1433"/>
      <c r="K21" s="322"/>
      <c r="L21" s="323"/>
      <c r="M21" s="1434" t="s">
        <v>225</v>
      </c>
      <c r="N21" s="1435"/>
      <c r="O21" s="324">
        <v>1.86</v>
      </c>
      <c r="P21" s="1436"/>
      <c r="Q21" s="1437"/>
      <c r="R21" s="325"/>
      <c r="S21" s="188"/>
      <c r="T21" s="189"/>
      <c r="U21" s="190"/>
      <c r="V21" s="191"/>
      <c r="W21" s="191"/>
      <c r="X21" s="191"/>
      <c r="Y21" s="191"/>
      <c r="Z21" s="191"/>
      <c r="AA21" s="191"/>
      <c r="AB21" s="191"/>
      <c r="AC21" s="192"/>
      <c r="AD21" s="189"/>
      <c r="AE21" s="190"/>
      <c r="AF21" s="193"/>
      <c r="AG21" s="194"/>
      <c r="AH21" s="195"/>
      <c r="AI21" s="196"/>
      <c r="AJ21" s="195"/>
      <c r="AK21" s="197"/>
      <c r="AL21" s="198"/>
      <c r="AM21" s="189"/>
      <c r="AN21" s="193"/>
      <c r="AO21" s="190"/>
      <c r="AP21" s="191"/>
      <c r="AQ21" s="191"/>
      <c r="AR21" s="191"/>
      <c r="AS21" s="199"/>
      <c r="AT21" s="199"/>
      <c r="AU21" s="200"/>
      <c r="AV21" s="200"/>
      <c r="AW21" s="201"/>
      <c r="AX21" s="172"/>
      <c r="AY21" s="172"/>
      <c r="AZ21" s="172"/>
      <c r="BA21" s="172"/>
      <c r="BB21" s="172"/>
      <c r="BC21" s="172"/>
    </row>
    <row r="22" spans="2:55" ht="32.15" customHeight="1">
      <c r="B22" s="316"/>
      <c r="C22" s="317"/>
      <c r="D22" s="318" t="s">
        <v>226</v>
      </c>
      <c r="E22" s="329"/>
      <c r="F22" s="329"/>
      <c r="G22" s="330"/>
      <c r="H22" s="331"/>
      <c r="I22" s="1432" t="s">
        <v>227</v>
      </c>
      <c r="J22" s="1433"/>
      <c r="K22" s="332"/>
      <c r="L22" s="333"/>
      <c r="M22" s="1434" t="s">
        <v>228</v>
      </c>
      <c r="N22" s="1435"/>
      <c r="O22" s="334">
        <v>2.54</v>
      </c>
      <c r="P22" s="1430"/>
      <c r="Q22" s="1431"/>
      <c r="R22" s="335"/>
      <c r="S22" s="188"/>
      <c r="T22" s="189"/>
      <c r="U22" s="190"/>
      <c r="V22" s="191"/>
      <c r="W22" s="191"/>
      <c r="X22" s="191"/>
      <c r="Y22" s="191"/>
      <c r="Z22" s="191"/>
      <c r="AA22" s="191"/>
      <c r="AB22" s="191"/>
      <c r="AC22" s="192"/>
      <c r="AD22" s="189"/>
      <c r="AE22" s="190"/>
      <c r="AF22" s="193"/>
      <c r="AG22" s="194"/>
      <c r="AH22" s="195"/>
      <c r="AI22" s="196"/>
      <c r="AJ22" s="195"/>
      <c r="AK22" s="197"/>
      <c r="AL22" s="198"/>
      <c r="AM22" s="189"/>
      <c r="AN22" s="193"/>
      <c r="AO22" s="190"/>
      <c r="AP22" s="191"/>
      <c r="AQ22" s="191"/>
      <c r="AR22" s="191"/>
      <c r="AS22" s="199"/>
      <c r="AT22" s="199"/>
      <c r="AU22" s="336"/>
      <c r="AV22" s="336"/>
      <c r="AW22" s="337"/>
      <c r="AX22" s="172"/>
      <c r="AY22" s="172"/>
      <c r="AZ22" s="172"/>
      <c r="BA22" s="172"/>
      <c r="BB22" s="172"/>
      <c r="BC22" s="172"/>
    </row>
    <row r="23" spans="2:55" ht="32.15" customHeight="1">
      <c r="B23" s="316"/>
      <c r="C23" s="317"/>
      <c r="D23" s="327"/>
      <c r="E23" s="338"/>
      <c r="F23" s="338"/>
      <c r="G23" s="339"/>
      <c r="H23" s="340"/>
      <c r="I23" s="1432" t="s">
        <v>229</v>
      </c>
      <c r="J23" s="1433"/>
      <c r="K23" s="341"/>
      <c r="L23" s="342"/>
      <c r="M23" s="1434" t="s">
        <v>230</v>
      </c>
      <c r="N23" s="1435"/>
      <c r="O23" s="343">
        <v>3.15</v>
      </c>
      <c r="P23" s="1430"/>
      <c r="Q23" s="1431"/>
      <c r="R23" s="344"/>
      <c r="S23" s="188"/>
      <c r="T23" s="189"/>
      <c r="U23" s="190"/>
      <c r="V23" s="191"/>
      <c r="W23" s="191"/>
      <c r="X23" s="191"/>
      <c r="Y23" s="191"/>
      <c r="Z23" s="191"/>
      <c r="AA23" s="191"/>
      <c r="AB23" s="191"/>
      <c r="AC23" s="192"/>
      <c r="AD23" s="189"/>
      <c r="AE23" s="190"/>
      <c r="AF23" s="193"/>
      <c r="AG23" s="194"/>
      <c r="AH23" s="195"/>
      <c r="AI23" s="196"/>
      <c r="AJ23" s="195"/>
      <c r="AK23" s="197"/>
      <c r="AL23" s="198"/>
      <c r="AM23" s="189"/>
      <c r="AN23" s="193"/>
      <c r="AO23" s="190"/>
      <c r="AP23" s="191"/>
      <c r="AQ23" s="191"/>
      <c r="AR23" s="191"/>
      <c r="AS23" s="199"/>
      <c r="AT23" s="199"/>
      <c r="AU23" s="345"/>
      <c r="AV23" s="345"/>
      <c r="AW23" s="346"/>
      <c r="AX23" s="172"/>
      <c r="AY23" s="172"/>
      <c r="AZ23" s="172"/>
      <c r="BA23" s="172"/>
      <c r="BB23" s="172"/>
      <c r="BC23" s="172"/>
    </row>
    <row r="24" spans="2:55" ht="32.15" customHeight="1">
      <c r="B24" s="316"/>
      <c r="C24" s="317"/>
      <c r="D24" s="328" t="s">
        <v>231</v>
      </c>
      <c r="E24" s="329"/>
      <c r="F24" s="329"/>
      <c r="G24" s="320"/>
      <c r="H24" s="321"/>
      <c r="I24" s="1422" t="s">
        <v>232</v>
      </c>
      <c r="J24" s="1423"/>
      <c r="K24" s="322"/>
      <c r="L24" s="323"/>
      <c r="M24" s="1424" t="s">
        <v>210</v>
      </c>
      <c r="N24" s="1425"/>
      <c r="O24" s="347"/>
      <c r="P24" s="1426" t="s">
        <v>232</v>
      </c>
      <c r="Q24" s="1427"/>
      <c r="R24" s="348">
        <v>1.29</v>
      </c>
      <c r="S24" s="188"/>
      <c r="T24" s="189"/>
      <c r="U24" s="190"/>
      <c r="V24" s="191"/>
      <c r="W24" s="191"/>
      <c r="X24" s="191"/>
      <c r="Y24" s="191"/>
      <c r="Z24" s="191"/>
      <c r="AA24" s="191"/>
      <c r="AB24" s="191"/>
      <c r="AC24" s="192"/>
      <c r="AD24" s="189"/>
      <c r="AE24" s="190"/>
      <c r="AF24" s="193"/>
      <c r="AG24" s="194"/>
      <c r="AH24" s="195"/>
      <c r="AI24" s="196"/>
      <c r="AJ24" s="195"/>
      <c r="AK24" s="197"/>
      <c r="AL24" s="198"/>
      <c r="AM24" s="189"/>
      <c r="AN24" s="193"/>
      <c r="AO24" s="190"/>
      <c r="AP24" s="191"/>
      <c r="AQ24" s="191"/>
      <c r="AR24" s="191"/>
      <c r="AS24" s="199"/>
      <c r="AT24" s="199"/>
      <c r="AU24" s="200"/>
      <c r="AV24" s="200"/>
      <c r="AW24" s="201"/>
      <c r="AX24" s="172"/>
      <c r="AY24" s="172"/>
      <c r="AZ24" s="172"/>
      <c r="BA24" s="172"/>
      <c r="BB24" s="172"/>
      <c r="BC24" s="172"/>
    </row>
    <row r="25" spans="2:55" ht="32.15" customHeight="1">
      <c r="B25" s="316"/>
      <c r="C25" s="349"/>
      <c r="D25" s="327" t="s">
        <v>233</v>
      </c>
      <c r="E25" s="338"/>
      <c r="F25" s="338"/>
      <c r="G25" s="330"/>
      <c r="H25" s="350"/>
      <c r="I25" s="1422" t="s">
        <v>234</v>
      </c>
      <c r="J25" s="1423"/>
      <c r="K25" s="332" t="s">
        <v>209</v>
      </c>
      <c r="L25" s="333"/>
      <c r="M25" s="1424" t="s">
        <v>210</v>
      </c>
      <c r="N25" s="1425"/>
      <c r="O25" s="186"/>
      <c r="P25" s="1426" t="s">
        <v>235</v>
      </c>
      <c r="Q25" s="1427"/>
      <c r="R25" s="351">
        <v>2.06</v>
      </c>
      <c r="S25" s="188"/>
      <c r="T25" s="189"/>
      <c r="U25" s="190"/>
      <c r="V25" s="191"/>
      <c r="W25" s="191"/>
      <c r="X25" s="191"/>
      <c r="Y25" s="191"/>
      <c r="Z25" s="191"/>
      <c r="AA25" s="191"/>
      <c r="AB25" s="191"/>
      <c r="AC25" s="192"/>
      <c r="AD25" s="189"/>
      <c r="AE25" s="190"/>
      <c r="AF25" s="193"/>
      <c r="AG25" s="194"/>
      <c r="AH25" s="195"/>
      <c r="AI25" s="196"/>
      <c r="AJ25" s="195"/>
      <c r="AK25" s="197"/>
      <c r="AL25" s="198"/>
      <c r="AM25" s="189"/>
      <c r="AN25" s="193"/>
      <c r="AO25" s="190"/>
      <c r="AP25" s="191"/>
      <c r="AQ25" s="191"/>
      <c r="AR25" s="191"/>
      <c r="AS25" s="199"/>
      <c r="AT25" s="199"/>
      <c r="AU25" s="336"/>
      <c r="AV25" s="336"/>
      <c r="AW25" s="337"/>
      <c r="AX25" s="172"/>
      <c r="AY25" s="172"/>
      <c r="AZ25" s="172"/>
      <c r="BA25" s="172"/>
      <c r="BB25" s="172"/>
      <c r="BC25" s="172"/>
    </row>
    <row r="26" spans="2:55" ht="32.15" customHeight="1">
      <c r="B26" s="316"/>
      <c r="C26" s="316"/>
      <c r="D26" s="352"/>
      <c r="E26" s="353"/>
      <c r="F26" s="353"/>
      <c r="G26" s="330"/>
      <c r="H26" s="331"/>
      <c r="I26" s="1422"/>
      <c r="J26" s="1423"/>
      <c r="K26" s="332"/>
      <c r="L26" s="333"/>
      <c r="M26" s="1428"/>
      <c r="N26" s="1429"/>
      <c r="O26" s="334"/>
      <c r="P26" s="1430"/>
      <c r="Q26" s="1431"/>
      <c r="R26" s="335"/>
      <c r="S26" s="188"/>
      <c r="T26" s="189"/>
      <c r="U26" s="190"/>
      <c r="V26" s="191"/>
      <c r="W26" s="191"/>
      <c r="X26" s="191"/>
      <c r="Y26" s="191"/>
      <c r="Z26" s="191"/>
      <c r="AA26" s="191"/>
      <c r="AB26" s="191"/>
      <c r="AC26" s="192"/>
      <c r="AD26" s="189"/>
      <c r="AE26" s="190"/>
      <c r="AF26" s="193"/>
      <c r="AG26" s="194"/>
      <c r="AH26" s="195"/>
      <c r="AI26" s="196"/>
      <c r="AJ26" s="195"/>
      <c r="AK26" s="197"/>
      <c r="AL26" s="198"/>
      <c r="AM26" s="189"/>
      <c r="AN26" s="193"/>
      <c r="AO26" s="190"/>
      <c r="AP26" s="191"/>
      <c r="AQ26" s="191"/>
      <c r="AR26" s="191"/>
      <c r="AS26" s="199"/>
      <c r="AT26" s="199"/>
      <c r="AU26" s="336"/>
      <c r="AV26" s="336"/>
      <c r="AW26" s="337"/>
      <c r="AX26" s="172"/>
      <c r="AY26" s="172"/>
      <c r="AZ26" s="172"/>
      <c r="BA26" s="172"/>
      <c r="BB26" s="172"/>
      <c r="BC26" s="172"/>
    </row>
    <row r="27" spans="2:55" ht="32.15" customHeight="1">
      <c r="B27" s="316"/>
      <c r="C27" s="316"/>
      <c r="D27" s="329"/>
      <c r="E27" s="353"/>
      <c r="F27" s="353"/>
      <c r="G27" s="350"/>
      <c r="H27" s="354"/>
      <c r="I27" s="355"/>
      <c r="J27" s="356"/>
      <c r="K27" s="350"/>
      <c r="L27" s="333"/>
      <c r="M27" s="357"/>
      <c r="N27" s="358"/>
      <c r="O27" s="311"/>
      <c r="P27" s="355"/>
      <c r="Q27" s="356"/>
      <c r="R27" s="335"/>
      <c r="S27" s="359"/>
      <c r="T27" s="360"/>
      <c r="U27" s="361"/>
      <c r="V27" s="199"/>
      <c r="W27" s="199"/>
      <c r="X27" s="199"/>
      <c r="Y27" s="199"/>
      <c r="Z27" s="199"/>
      <c r="AA27" s="199"/>
      <c r="AB27" s="199"/>
      <c r="AC27" s="362"/>
      <c r="AD27" s="360"/>
      <c r="AE27" s="361"/>
      <c r="AF27" s="363"/>
      <c r="AG27" s="364"/>
      <c r="AH27" s="365"/>
      <c r="AI27" s="366"/>
      <c r="AJ27" s="365"/>
      <c r="AK27" s="367"/>
      <c r="AL27" s="368"/>
      <c r="AM27" s="360"/>
      <c r="AN27" s="363"/>
      <c r="AO27" s="361"/>
      <c r="AP27" s="199"/>
      <c r="AQ27" s="199"/>
      <c r="AR27" s="199"/>
      <c r="AS27" s="199"/>
      <c r="AT27" s="199"/>
      <c r="AU27" s="336"/>
      <c r="AV27" s="336"/>
      <c r="AW27" s="337"/>
      <c r="AX27" s="172"/>
      <c r="AY27" s="172"/>
      <c r="AZ27" s="172"/>
      <c r="BA27" s="172"/>
      <c r="BB27" s="172"/>
      <c r="BC27" s="172"/>
    </row>
    <row r="28" spans="2:55" ht="32.15" customHeight="1">
      <c r="B28" s="316"/>
      <c r="C28" s="316"/>
      <c r="D28" s="329"/>
      <c r="E28" s="353"/>
      <c r="F28" s="353"/>
      <c r="G28" s="350"/>
      <c r="H28" s="354"/>
      <c r="I28" s="364"/>
      <c r="J28" s="369"/>
      <c r="K28" s="350"/>
      <c r="L28" s="370"/>
      <c r="M28" s="364"/>
      <c r="N28" s="369"/>
      <c r="O28" s="371"/>
      <c r="P28" s="364"/>
      <c r="Q28" s="369"/>
      <c r="R28" s="372"/>
      <c r="S28" s="359"/>
      <c r="T28" s="360"/>
      <c r="U28" s="361"/>
      <c r="V28" s="199"/>
      <c r="W28" s="199"/>
      <c r="X28" s="199"/>
      <c r="Y28" s="199"/>
      <c r="Z28" s="199"/>
      <c r="AA28" s="199"/>
      <c r="AB28" s="199"/>
      <c r="AC28" s="362"/>
      <c r="AD28" s="360"/>
      <c r="AE28" s="361"/>
      <c r="AF28" s="363"/>
      <c r="AG28" s="364"/>
      <c r="AH28" s="365"/>
      <c r="AI28" s="366"/>
      <c r="AJ28" s="365"/>
      <c r="AK28" s="367"/>
      <c r="AL28" s="368"/>
      <c r="AM28" s="360"/>
      <c r="AN28" s="363"/>
      <c r="AO28" s="361"/>
      <c r="AP28" s="199"/>
      <c r="AQ28" s="199"/>
      <c r="AR28" s="199"/>
      <c r="AS28" s="199"/>
      <c r="AT28" s="199"/>
      <c r="AU28" s="336"/>
      <c r="AV28" s="336"/>
      <c r="AW28" s="337"/>
      <c r="AX28" s="172"/>
      <c r="AY28" s="172"/>
      <c r="AZ28" s="172"/>
      <c r="BA28" s="172"/>
      <c r="BB28" s="172"/>
      <c r="BC28" s="172"/>
    </row>
    <row r="29" spans="2:55" ht="32.15" customHeight="1">
      <c r="B29" s="316"/>
      <c r="C29" s="316"/>
      <c r="D29" s="329"/>
      <c r="E29" s="353"/>
      <c r="F29" s="353"/>
      <c r="G29" s="350"/>
      <c r="H29" s="354"/>
      <c r="I29" s="364"/>
      <c r="J29" s="369"/>
      <c r="K29" s="350"/>
      <c r="L29" s="370"/>
      <c r="M29" s="364"/>
      <c r="N29" s="369"/>
      <c r="O29" s="371"/>
      <c r="P29" s="364"/>
      <c r="Q29" s="369"/>
      <c r="R29" s="372"/>
      <c r="S29" s="359"/>
      <c r="T29" s="360"/>
      <c r="U29" s="361"/>
      <c r="V29" s="199"/>
      <c r="W29" s="199"/>
      <c r="X29" s="199"/>
      <c r="Y29" s="199"/>
      <c r="Z29" s="199"/>
      <c r="AA29" s="199"/>
      <c r="AB29" s="199"/>
      <c r="AC29" s="362"/>
      <c r="AD29" s="360"/>
      <c r="AE29" s="361"/>
      <c r="AF29" s="363"/>
      <c r="AG29" s="364"/>
      <c r="AH29" s="365"/>
      <c r="AI29" s="366"/>
      <c r="AJ29" s="365"/>
      <c r="AK29" s="367"/>
      <c r="AL29" s="368"/>
      <c r="AM29" s="360"/>
      <c r="AN29" s="363"/>
      <c r="AO29" s="361"/>
      <c r="AP29" s="199"/>
      <c r="AQ29" s="199"/>
      <c r="AR29" s="199"/>
      <c r="AS29" s="199"/>
      <c r="AT29" s="199"/>
      <c r="AU29" s="336"/>
      <c r="AV29" s="336"/>
      <c r="AW29" s="337"/>
      <c r="AX29" s="172"/>
      <c r="AY29" s="172"/>
      <c r="AZ29" s="172"/>
      <c r="BA29" s="172"/>
      <c r="BB29" s="172"/>
      <c r="BC29" s="172"/>
    </row>
    <row r="30" spans="2:55" ht="32.15" customHeight="1">
      <c r="B30" s="316"/>
      <c r="C30" s="316"/>
      <c r="D30" s="329"/>
      <c r="E30" s="353"/>
      <c r="F30" s="353"/>
      <c r="G30" s="350"/>
      <c r="H30" s="354"/>
      <c r="I30" s="364"/>
      <c r="J30" s="369"/>
      <c r="K30" s="350"/>
      <c r="L30" s="370"/>
      <c r="M30" s="364"/>
      <c r="N30" s="369"/>
      <c r="O30" s="371"/>
      <c r="P30" s="364"/>
      <c r="Q30" s="369"/>
      <c r="R30" s="372"/>
      <c r="S30" s="359"/>
      <c r="T30" s="360"/>
      <c r="U30" s="361"/>
      <c r="V30" s="199"/>
      <c r="W30" s="199"/>
      <c r="X30" s="199"/>
      <c r="Y30" s="199"/>
      <c r="Z30" s="373"/>
      <c r="AA30" s="373"/>
      <c r="AB30" s="373"/>
      <c r="AC30" s="374"/>
      <c r="AD30" s="375"/>
      <c r="AE30" s="376"/>
      <c r="AF30" s="377"/>
      <c r="AG30" s="378"/>
      <c r="AH30" s="379"/>
      <c r="AI30" s="380"/>
      <c r="AJ30" s="379"/>
      <c r="AK30" s="381"/>
      <c r="AL30" s="382"/>
      <c r="AM30" s="375"/>
      <c r="AN30" s="377"/>
      <c r="AO30" s="376"/>
      <c r="AP30" s="373"/>
      <c r="AQ30" s="373"/>
      <c r="AR30" s="373"/>
      <c r="AS30" s="373"/>
      <c r="AT30" s="373"/>
      <c r="AU30" s="336"/>
      <c r="AV30" s="336"/>
      <c r="AW30" s="337"/>
      <c r="AX30" s="172"/>
      <c r="AY30" s="172"/>
      <c r="AZ30" s="172"/>
      <c r="BA30" s="172"/>
      <c r="BB30" s="172"/>
      <c r="BC30" s="172"/>
    </row>
    <row r="31" spans="2:55" ht="32.15" customHeight="1">
      <c r="B31" s="316"/>
      <c r="C31" s="316"/>
      <c r="D31" s="329"/>
      <c r="E31" s="353"/>
      <c r="F31" s="353"/>
      <c r="G31" s="350"/>
      <c r="H31" s="354"/>
      <c r="I31" s="364"/>
      <c r="J31" s="369"/>
      <c r="K31" s="350"/>
      <c r="L31" s="370"/>
      <c r="M31" s="364"/>
      <c r="N31" s="369"/>
      <c r="O31" s="371"/>
      <c r="P31" s="364"/>
      <c r="Q31" s="369"/>
      <c r="R31" s="372"/>
      <c r="S31" s="383"/>
      <c r="T31" s="375"/>
      <c r="U31" s="376"/>
      <c r="V31" s="373"/>
      <c r="W31" s="373"/>
      <c r="X31" s="373"/>
      <c r="Y31" s="373"/>
      <c r="Z31" s="373"/>
      <c r="AA31" s="373"/>
      <c r="AB31" s="373"/>
      <c r="AC31" s="374"/>
      <c r="AD31" s="375"/>
      <c r="AE31" s="376"/>
      <c r="AF31" s="377"/>
      <c r="AG31" s="378"/>
      <c r="AH31" s="379"/>
      <c r="AI31" s="380"/>
      <c r="AJ31" s="379"/>
      <c r="AK31" s="381"/>
      <c r="AL31" s="382"/>
      <c r="AM31" s="375"/>
      <c r="AN31" s="377"/>
      <c r="AO31" s="376"/>
      <c r="AP31" s="373"/>
      <c r="AQ31" s="373"/>
      <c r="AR31" s="373"/>
      <c r="AS31" s="373"/>
      <c r="AT31" s="373"/>
      <c r="AU31" s="336"/>
      <c r="AV31" s="336"/>
      <c r="AW31" s="337"/>
      <c r="AX31" s="172"/>
      <c r="AY31" s="172"/>
      <c r="AZ31" s="172"/>
      <c r="BA31" s="172"/>
      <c r="BB31" s="172"/>
      <c r="BC31" s="172"/>
    </row>
    <row r="32" spans="2:55" ht="32.15" customHeight="1">
      <c r="B32" s="316"/>
      <c r="C32" s="316"/>
      <c r="D32" s="329"/>
      <c r="E32" s="353"/>
      <c r="F32" s="353"/>
      <c r="G32" s="350"/>
      <c r="H32" s="354"/>
      <c r="I32" s="364"/>
      <c r="J32" s="369"/>
      <c r="K32" s="350"/>
      <c r="L32" s="370"/>
      <c r="M32" s="364"/>
      <c r="N32" s="369"/>
      <c r="O32" s="371"/>
      <c r="P32" s="364"/>
      <c r="Q32" s="369"/>
      <c r="R32" s="372"/>
      <c r="S32" s="383"/>
      <c r="T32" s="375"/>
      <c r="U32" s="376"/>
      <c r="V32" s="373"/>
      <c r="W32" s="373"/>
      <c r="X32" s="373"/>
      <c r="Y32" s="373"/>
      <c r="Z32" s="373"/>
      <c r="AA32" s="373"/>
      <c r="AB32" s="373"/>
      <c r="AC32" s="374"/>
      <c r="AD32" s="375"/>
      <c r="AE32" s="376"/>
      <c r="AF32" s="377"/>
      <c r="AG32" s="378"/>
      <c r="AH32" s="379"/>
      <c r="AI32" s="384"/>
      <c r="AJ32" s="379"/>
      <c r="AK32" s="381"/>
      <c r="AL32" s="382"/>
      <c r="AM32" s="375"/>
      <c r="AN32" s="377"/>
      <c r="AO32" s="376"/>
      <c r="AP32" s="373"/>
      <c r="AQ32" s="373"/>
      <c r="AR32" s="373"/>
      <c r="AS32" s="373"/>
      <c r="AT32" s="373"/>
      <c r="AU32" s="336"/>
      <c r="AV32" s="336"/>
      <c r="AW32" s="337"/>
      <c r="AX32" s="172"/>
      <c r="AY32" s="172"/>
      <c r="AZ32" s="172"/>
      <c r="BA32" s="172"/>
      <c r="BB32" s="172"/>
      <c r="BC32" s="172"/>
    </row>
    <row r="33" spans="2:55" ht="32.15" customHeight="1">
      <c r="B33" s="316"/>
      <c r="C33" s="316"/>
      <c r="D33" s="329"/>
      <c r="E33" s="353"/>
      <c r="F33" s="353"/>
      <c r="G33" s="350"/>
      <c r="H33" s="354"/>
      <c r="I33" s="364"/>
      <c r="J33" s="369"/>
      <c r="K33" s="350"/>
      <c r="L33" s="370"/>
      <c r="M33" s="364"/>
      <c r="N33" s="369"/>
      <c r="O33" s="371"/>
      <c r="P33" s="364"/>
      <c r="Q33" s="369"/>
      <c r="R33" s="372"/>
      <c r="S33" s="383"/>
      <c r="T33" s="375"/>
      <c r="U33" s="376"/>
      <c r="V33" s="373"/>
      <c r="W33" s="373"/>
      <c r="X33" s="373"/>
      <c r="Y33" s="373"/>
      <c r="Z33" s="373"/>
      <c r="AA33" s="373"/>
      <c r="AB33" s="373"/>
      <c r="AC33" s="374"/>
      <c r="AD33" s="375"/>
      <c r="AE33" s="376"/>
      <c r="AF33" s="377"/>
      <c r="AG33" s="378"/>
      <c r="AH33" s="379"/>
      <c r="AI33" s="384"/>
      <c r="AJ33" s="379"/>
      <c r="AK33" s="381"/>
      <c r="AL33" s="382"/>
      <c r="AM33" s="375"/>
      <c r="AN33" s="377"/>
      <c r="AO33" s="376"/>
      <c r="AP33" s="373"/>
      <c r="AQ33" s="373"/>
      <c r="AR33" s="373"/>
      <c r="AS33" s="373"/>
      <c r="AT33" s="373"/>
      <c r="AU33" s="336"/>
      <c r="AV33" s="336"/>
      <c r="AW33" s="337"/>
      <c r="AX33" s="172"/>
      <c r="AY33" s="172"/>
      <c r="AZ33" s="172"/>
      <c r="BA33" s="172"/>
      <c r="BB33" s="172"/>
      <c r="BC33" s="172"/>
    </row>
    <row r="34" spans="2:55" ht="32.15" customHeight="1">
      <c r="B34" s="316"/>
      <c r="C34" s="316"/>
      <c r="D34" s="329"/>
      <c r="E34" s="353"/>
      <c r="F34" s="353"/>
      <c r="G34" s="350"/>
      <c r="H34" s="354"/>
      <c r="I34" s="364"/>
      <c r="J34" s="369"/>
      <c r="K34" s="350"/>
      <c r="L34" s="370"/>
      <c r="M34" s="364"/>
      <c r="N34" s="369"/>
      <c r="O34" s="371"/>
      <c r="P34" s="364"/>
      <c r="Q34" s="369"/>
      <c r="R34" s="372"/>
      <c r="S34" s="383"/>
      <c r="T34" s="375"/>
      <c r="U34" s="376"/>
      <c r="V34" s="373"/>
      <c r="W34" s="373"/>
      <c r="X34" s="373"/>
      <c r="Y34" s="373"/>
      <c r="Z34" s="373"/>
      <c r="AA34" s="373"/>
      <c r="AB34" s="373"/>
      <c r="AC34" s="374"/>
      <c r="AD34" s="375"/>
      <c r="AE34" s="376"/>
      <c r="AF34" s="377"/>
      <c r="AG34" s="378"/>
      <c r="AH34" s="379"/>
      <c r="AI34" s="380"/>
      <c r="AJ34" s="379"/>
      <c r="AK34" s="381"/>
      <c r="AL34" s="382"/>
      <c r="AM34" s="375"/>
      <c r="AN34" s="377"/>
      <c r="AO34" s="376"/>
      <c r="AP34" s="373"/>
      <c r="AQ34" s="373"/>
      <c r="AR34" s="373"/>
      <c r="AS34" s="373"/>
      <c r="AT34" s="373"/>
      <c r="AU34" s="336"/>
      <c r="AV34" s="336"/>
      <c r="AW34" s="337"/>
      <c r="AX34" s="172"/>
      <c r="AY34" s="172"/>
      <c r="AZ34" s="172"/>
      <c r="BA34" s="172"/>
      <c r="BB34" s="172"/>
      <c r="BC34" s="172"/>
    </row>
    <row r="35" spans="2:55" ht="32.15" customHeight="1">
      <c r="B35" s="316"/>
      <c r="C35" s="316"/>
      <c r="D35" s="329"/>
      <c r="E35" s="353"/>
      <c r="F35" s="353"/>
      <c r="G35" s="350"/>
      <c r="H35" s="354"/>
      <c r="I35" s="364"/>
      <c r="J35" s="369"/>
      <c r="K35" s="350"/>
      <c r="L35" s="370"/>
      <c r="M35" s="364"/>
      <c r="N35" s="369"/>
      <c r="O35" s="371"/>
      <c r="P35" s="364"/>
      <c r="Q35" s="369"/>
      <c r="R35" s="372"/>
      <c r="S35" s="383"/>
      <c r="T35" s="375"/>
      <c r="U35" s="376"/>
      <c r="V35" s="373"/>
      <c r="W35" s="373"/>
      <c r="X35" s="373"/>
      <c r="Y35" s="373"/>
      <c r="Z35" s="373"/>
      <c r="AA35" s="373"/>
      <c r="AB35" s="373"/>
      <c r="AC35" s="374"/>
      <c r="AD35" s="375"/>
      <c r="AE35" s="376"/>
      <c r="AF35" s="377"/>
      <c r="AG35" s="378"/>
      <c r="AH35" s="379"/>
      <c r="AI35" s="384"/>
      <c r="AJ35" s="379"/>
      <c r="AK35" s="381"/>
      <c r="AL35" s="382"/>
      <c r="AM35" s="375"/>
      <c r="AN35" s="377"/>
      <c r="AO35" s="376"/>
      <c r="AP35" s="373"/>
      <c r="AQ35" s="373"/>
      <c r="AR35" s="373"/>
      <c r="AS35" s="373"/>
      <c r="AT35" s="373"/>
      <c r="AU35" s="336"/>
      <c r="AV35" s="336"/>
      <c r="AW35" s="337"/>
      <c r="AX35" s="172"/>
      <c r="AY35" s="172"/>
      <c r="AZ35" s="172"/>
      <c r="BA35" s="172"/>
      <c r="BB35" s="172"/>
      <c r="BC35" s="172"/>
    </row>
    <row r="36" spans="2:55" ht="32.15" customHeight="1">
      <c r="B36" s="316"/>
      <c r="C36" s="316"/>
      <c r="D36" s="329"/>
      <c r="E36" s="353"/>
      <c r="F36" s="353"/>
      <c r="G36" s="350"/>
      <c r="H36" s="354"/>
      <c r="I36" s="1420"/>
      <c r="J36" s="1421"/>
      <c r="K36" s="331"/>
      <c r="L36" s="385"/>
      <c r="M36" s="1420"/>
      <c r="N36" s="1421"/>
      <c r="O36" s="357"/>
      <c r="P36" s="1420"/>
      <c r="Q36" s="1421"/>
      <c r="R36" s="372"/>
      <c r="S36" s="383"/>
      <c r="T36" s="375"/>
      <c r="U36" s="376"/>
      <c r="V36" s="373"/>
      <c r="W36" s="373"/>
      <c r="X36" s="373"/>
      <c r="Y36" s="373"/>
      <c r="Z36" s="373"/>
      <c r="AA36" s="373"/>
      <c r="AB36" s="373"/>
      <c r="AC36" s="374"/>
      <c r="AD36" s="375"/>
      <c r="AE36" s="376"/>
      <c r="AF36" s="377"/>
      <c r="AG36" s="378"/>
      <c r="AH36" s="379"/>
      <c r="AI36" s="380"/>
      <c r="AJ36" s="379"/>
      <c r="AK36" s="381"/>
      <c r="AL36" s="382"/>
      <c r="AM36" s="375"/>
      <c r="AN36" s="377"/>
      <c r="AO36" s="376"/>
      <c r="AP36" s="373"/>
      <c r="AQ36" s="373"/>
      <c r="AR36" s="373"/>
      <c r="AS36" s="373"/>
      <c r="AT36" s="373"/>
      <c r="AU36" s="336"/>
      <c r="AV36" s="336"/>
      <c r="AW36" s="337"/>
      <c r="AX36" s="172"/>
      <c r="AY36" s="172"/>
      <c r="AZ36" s="172"/>
      <c r="BA36" s="172"/>
      <c r="BB36" s="172"/>
      <c r="BC36" s="172"/>
    </row>
    <row r="37" spans="2:55" ht="32.15" customHeight="1">
      <c r="B37" s="316"/>
      <c r="C37" s="316"/>
      <c r="D37" s="329"/>
      <c r="E37" s="353"/>
      <c r="F37" s="353"/>
      <c r="G37" s="350"/>
      <c r="H37" s="354"/>
      <c r="I37" s="1420"/>
      <c r="J37" s="1421"/>
      <c r="K37" s="331"/>
      <c r="L37" s="385"/>
      <c r="M37" s="1420"/>
      <c r="N37" s="1421"/>
      <c r="O37" s="357"/>
      <c r="P37" s="1420"/>
      <c r="Q37" s="1421"/>
      <c r="R37" s="372"/>
      <c r="S37" s="383"/>
      <c r="T37" s="375"/>
      <c r="U37" s="376"/>
      <c r="V37" s="373"/>
      <c r="W37" s="373"/>
      <c r="X37" s="373"/>
      <c r="Y37" s="373"/>
      <c r="Z37" s="373"/>
      <c r="AA37" s="373"/>
      <c r="AB37" s="373"/>
      <c r="AC37" s="374"/>
      <c r="AD37" s="375"/>
      <c r="AE37" s="376"/>
      <c r="AF37" s="377"/>
      <c r="AG37" s="378"/>
      <c r="AH37" s="379"/>
      <c r="AI37" s="380"/>
      <c r="AJ37" s="379"/>
      <c r="AK37" s="381"/>
      <c r="AL37" s="382"/>
      <c r="AM37" s="375"/>
      <c r="AN37" s="377"/>
      <c r="AO37" s="376"/>
      <c r="AP37" s="373"/>
      <c r="AQ37" s="373"/>
      <c r="AR37" s="373"/>
      <c r="AS37" s="373"/>
      <c r="AT37" s="373"/>
      <c r="AU37" s="336"/>
      <c r="AV37" s="336"/>
      <c r="AW37" s="337"/>
      <c r="AX37" s="172"/>
      <c r="AY37" s="172"/>
      <c r="AZ37" s="172"/>
      <c r="BA37" s="172"/>
      <c r="BB37" s="172"/>
      <c r="BC37" s="172"/>
    </row>
    <row r="38" spans="2:55" ht="32.15" customHeight="1">
      <c r="B38" s="316"/>
      <c r="C38" s="316"/>
      <c r="D38" s="329"/>
      <c r="E38" s="353"/>
      <c r="F38" s="353"/>
      <c r="G38" s="350"/>
      <c r="H38" s="354"/>
      <c r="I38" s="1420"/>
      <c r="J38" s="1421"/>
      <c r="K38" s="331"/>
      <c r="L38" s="385"/>
      <c r="M38" s="1420"/>
      <c r="N38" s="1421"/>
      <c r="O38" s="357"/>
      <c r="P38" s="1420"/>
      <c r="Q38" s="1421"/>
      <c r="R38" s="372"/>
      <c r="S38" s="383"/>
      <c r="T38" s="375"/>
      <c r="U38" s="376"/>
      <c r="V38" s="373"/>
      <c r="W38" s="373"/>
      <c r="X38" s="373"/>
      <c r="Y38" s="373"/>
      <c r="Z38" s="373"/>
      <c r="AA38" s="373"/>
      <c r="AB38" s="373"/>
      <c r="AC38" s="374"/>
      <c r="AD38" s="375"/>
      <c r="AE38" s="376"/>
      <c r="AF38" s="386"/>
      <c r="AG38" s="378"/>
      <c r="AH38" s="379"/>
      <c r="AI38" s="380"/>
      <c r="AJ38" s="379"/>
      <c r="AK38" s="381"/>
      <c r="AL38" s="382"/>
      <c r="AM38" s="375"/>
      <c r="AN38" s="377"/>
      <c r="AO38" s="376"/>
      <c r="AP38" s="373"/>
      <c r="AQ38" s="373"/>
      <c r="AR38" s="373"/>
      <c r="AS38" s="373"/>
      <c r="AT38" s="373"/>
      <c r="AU38" s="336"/>
      <c r="AV38" s="336"/>
      <c r="AW38" s="337"/>
      <c r="AX38" s="172"/>
      <c r="AY38" s="172"/>
      <c r="AZ38" s="172"/>
      <c r="BA38" s="172"/>
      <c r="BB38" s="172"/>
      <c r="BC38" s="172"/>
    </row>
    <row r="39" spans="2:55" ht="32.15" customHeight="1">
      <c r="B39" s="316"/>
      <c r="C39" s="316"/>
      <c r="D39" s="329"/>
      <c r="E39" s="353"/>
      <c r="F39" s="353"/>
      <c r="G39" s="350"/>
      <c r="H39" s="354"/>
      <c r="I39" s="1420"/>
      <c r="J39" s="1421"/>
      <c r="K39" s="331"/>
      <c r="L39" s="385"/>
      <c r="M39" s="1420"/>
      <c r="N39" s="1421"/>
      <c r="O39" s="357"/>
      <c r="P39" s="1420"/>
      <c r="Q39" s="1421"/>
      <c r="R39" s="372"/>
      <c r="S39" s="383"/>
      <c r="T39" s="375"/>
      <c r="U39" s="376"/>
      <c r="V39" s="373"/>
      <c r="W39" s="373"/>
      <c r="X39" s="373"/>
      <c r="Y39" s="373"/>
      <c r="Z39" s="373"/>
      <c r="AA39" s="373"/>
      <c r="AB39" s="373"/>
      <c r="AC39" s="374"/>
      <c r="AD39" s="375"/>
      <c r="AE39" s="376"/>
      <c r="AF39" s="386"/>
      <c r="AG39" s="378"/>
      <c r="AH39" s="379"/>
      <c r="AI39" s="380"/>
      <c r="AJ39" s="379"/>
      <c r="AK39" s="381"/>
      <c r="AL39" s="382"/>
      <c r="AM39" s="375"/>
      <c r="AN39" s="377"/>
      <c r="AO39" s="376"/>
      <c r="AP39" s="373"/>
      <c r="AQ39" s="373"/>
      <c r="AR39" s="373"/>
      <c r="AS39" s="373"/>
      <c r="AT39" s="373"/>
      <c r="AU39" s="336"/>
      <c r="AV39" s="336"/>
      <c r="AW39" s="337"/>
      <c r="AX39" s="172"/>
      <c r="AY39" s="172"/>
      <c r="AZ39" s="172"/>
      <c r="BA39" s="172"/>
      <c r="BB39" s="172"/>
      <c r="BC39" s="172"/>
    </row>
    <row r="40" spans="2:55" ht="32.15" customHeight="1">
      <c r="B40" s="316"/>
      <c r="C40" s="316"/>
      <c r="D40" s="329"/>
      <c r="E40" s="353"/>
      <c r="F40" s="353"/>
      <c r="G40" s="350"/>
      <c r="H40" s="354"/>
      <c r="I40" s="1420"/>
      <c r="J40" s="1421"/>
      <c r="K40" s="331"/>
      <c r="L40" s="385"/>
      <c r="M40" s="1420"/>
      <c r="N40" s="1421"/>
      <c r="O40" s="357"/>
      <c r="P40" s="1420"/>
      <c r="Q40" s="1421"/>
      <c r="R40" s="372"/>
      <c r="S40" s="383"/>
      <c r="T40" s="375"/>
      <c r="U40" s="376"/>
      <c r="V40" s="373"/>
      <c r="W40" s="373"/>
      <c r="X40" s="373"/>
      <c r="Y40" s="373"/>
      <c r="Z40" s="373"/>
      <c r="AA40" s="373"/>
      <c r="AB40" s="373"/>
      <c r="AC40" s="374"/>
      <c r="AD40" s="375"/>
      <c r="AE40" s="376"/>
      <c r="AF40" s="377"/>
      <c r="AG40" s="378"/>
      <c r="AH40" s="379"/>
      <c r="AI40" s="380"/>
      <c r="AJ40" s="379"/>
      <c r="AK40" s="381"/>
      <c r="AL40" s="382"/>
      <c r="AM40" s="375"/>
      <c r="AN40" s="377"/>
      <c r="AO40" s="376"/>
      <c r="AP40" s="373"/>
      <c r="AQ40" s="373"/>
      <c r="AR40" s="373"/>
      <c r="AS40" s="373"/>
      <c r="AT40" s="387"/>
      <c r="AU40" s="336"/>
      <c r="AV40" s="336"/>
      <c r="AW40" s="337"/>
      <c r="AX40" s="172"/>
      <c r="AY40" s="172"/>
      <c r="AZ40" s="172"/>
      <c r="BA40" s="172"/>
      <c r="BB40" s="172"/>
      <c r="BC40" s="172"/>
    </row>
    <row r="41" spans="2:55" ht="32.15" customHeight="1">
      <c r="B41" s="316"/>
      <c r="C41" s="316"/>
      <c r="D41" s="353"/>
      <c r="E41" s="353"/>
      <c r="F41" s="353"/>
      <c r="G41" s="350"/>
      <c r="H41" s="354"/>
      <c r="I41" s="1420"/>
      <c r="J41" s="1421"/>
      <c r="K41" s="350"/>
      <c r="L41" s="370"/>
      <c r="M41" s="1420"/>
      <c r="N41" s="1421"/>
      <c r="O41" s="357"/>
      <c r="P41" s="1420"/>
      <c r="Q41" s="1421"/>
      <c r="R41" s="372"/>
      <c r="S41" s="383"/>
      <c r="T41" s="375"/>
      <c r="U41" s="376"/>
      <c r="V41" s="373"/>
      <c r="W41" s="373"/>
      <c r="X41" s="373"/>
      <c r="Y41" s="373"/>
      <c r="Z41" s="373"/>
      <c r="AA41" s="373"/>
      <c r="AB41" s="373"/>
      <c r="AC41" s="374"/>
      <c r="AD41" s="375"/>
      <c r="AE41" s="376"/>
      <c r="AF41" s="377"/>
      <c r="AG41" s="378"/>
      <c r="AH41" s="379"/>
      <c r="AI41" s="384"/>
      <c r="AJ41" s="379"/>
      <c r="AK41" s="381"/>
      <c r="AL41" s="382"/>
      <c r="AM41" s="375"/>
      <c r="AN41" s="377"/>
      <c r="AO41" s="376"/>
      <c r="AP41" s="373"/>
      <c r="AQ41" s="373"/>
      <c r="AR41" s="373"/>
      <c r="AS41" s="373"/>
      <c r="AT41" s="373"/>
      <c r="AU41" s="336"/>
      <c r="AV41" s="336"/>
      <c r="AW41" s="337"/>
      <c r="AX41" s="172"/>
      <c r="AY41" s="172"/>
      <c r="AZ41" s="172"/>
      <c r="BA41" s="172"/>
      <c r="BB41" s="172"/>
      <c r="BC41" s="172"/>
    </row>
    <row r="42" spans="2:55" ht="24">
      <c r="B42" s="209"/>
      <c r="C42" s="209"/>
      <c r="D42" s="209"/>
      <c r="E42" s="209"/>
      <c r="F42" s="209"/>
      <c r="G42" s="210"/>
      <c r="H42" s="209"/>
      <c r="I42" s="209"/>
      <c r="J42" s="209"/>
      <c r="K42" s="209"/>
      <c r="L42" s="209"/>
      <c r="M42" s="172"/>
      <c r="N42" s="172"/>
      <c r="O42" s="172"/>
      <c r="P42" s="1323" t="s">
        <v>236</v>
      </c>
      <c r="Q42" s="1324"/>
      <c r="R42" s="1324"/>
      <c r="S42" s="388" t="s">
        <v>237</v>
      </c>
      <c r="T42" s="389" t="s">
        <v>238</v>
      </c>
      <c r="U42" s="1396" t="s">
        <v>239</v>
      </c>
      <c r="V42" s="1397"/>
      <c r="W42" s="1397"/>
      <c r="X42" s="1397"/>
      <c r="Y42" s="1397"/>
      <c r="Z42" s="1397"/>
      <c r="AA42" s="1397"/>
      <c r="AB42" s="1397"/>
      <c r="AC42" s="1398"/>
      <c r="AD42" s="390" t="s">
        <v>240</v>
      </c>
      <c r="AE42" s="1403" t="s">
        <v>241</v>
      </c>
      <c r="AF42" s="1404"/>
      <c r="AG42" s="391" t="s">
        <v>242</v>
      </c>
      <c r="AH42" s="1405" t="s">
        <v>243</v>
      </c>
      <c r="AI42" s="1406"/>
      <c r="AJ42" s="1403" t="s">
        <v>244</v>
      </c>
      <c r="AK42" s="1407"/>
      <c r="AL42" s="1404"/>
      <c r="AM42" s="1403" t="s">
        <v>245</v>
      </c>
      <c r="AN42" s="1404"/>
      <c r="AO42" s="215"/>
      <c r="AP42" s="216"/>
      <c r="AQ42" s="216"/>
      <c r="AR42" s="216"/>
      <c r="AS42" s="216"/>
      <c r="AT42" s="216"/>
      <c r="AU42" s="216"/>
      <c r="AV42" s="216"/>
      <c r="AW42" s="217"/>
      <c r="AZ42" s="172"/>
      <c r="BA42" s="172"/>
      <c r="BB42" s="172"/>
    </row>
    <row r="43" spans="2:55" ht="28" customHeight="1">
      <c r="B43" s="218"/>
      <c r="C43" s="218"/>
      <c r="D43" s="218"/>
      <c r="E43" s="218"/>
      <c r="F43" s="218"/>
      <c r="G43" s="218"/>
      <c r="M43" s="172"/>
      <c r="N43" s="172"/>
      <c r="O43" s="172"/>
      <c r="P43" s="1323"/>
      <c r="Q43" s="1324"/>
      <c r="R43" s="1324"/>
      <c r="S43" s="392"/>
      <c r="T43" s="1408"/>
      <c r="U43" s="1410" t="s">
        <v>246</v>
      </c>
      <c r="V43" s="1412" t="s">
        <v>247</v>
      </c>
      <c r="W43" s="1392" t="s">
        <v>248</v>
      </c>
      <c r="X43" s="1392" t="s">
        <v>249</v>
      </c>
      <c r="Y43" s="1392" t="s">
        <v>250</v>
      </c>
      <c r="Z43" s="1392" t="s">
        <v>251</v>
      </c>
      <c r="AA43" s="1394" t="s">
        <v>252</v>
      </c>
      <c r="AB43" s="1399" t="s">
        <v>253</v>
      </c>
      <c r="AC43" s="1401" t="s">
        <v>254</v>
      </c>
      <c r="AD43" s="393"/>
      <c r="AE43" s="1414" t="s">
        <v>255</v>
      </c>
      <c r="AF43" s="394"/>
      <c r="AG43" s="395"/>
      <c r="AH43" s="1416" t="s">
        <v>256</v>
      </c>
      <c r="AI43" s="1418" t="s">
        <v>257</v>
      </c>
      <c r="AJ43" s="396"/>
      <c r="AK43" s="394"/>
      <c r="AL43" s="397"/>
      <c r="AM43" s="394"/>
      <c r="AN43" s="1418" t="s">
        <v>258</v>
      </c>
      <c r="AO43" s="223"/>
      <c r="AP43" s="221"/>
      <c r="AQ43" s="221"/>
      <c r="AR43" s="221"/>
      <c r="AS43" s="221"/>
      <c r="AT43" s="221"/>
      <c r="AU43" s="221"/>
      <c r="AV43" s="221"/>
      <c r="AW43" s="225"/>
      <c r="AZ43" s="172"/>
      <c r="BA43" s="172"/>
      <c r="BB43" s="172"/>
    </row>
    <row r="44" spans="2:55" ht="40" customHeight="1">
      <c r="B44" s="218"/>
      <c r="C44" s="218"/>
      <c r="D44" s="218"/>
      <c r="E44" s="218"/>
      <c r="F44" s="218"/>
      <c r="G44" s="218"/>
      <c r="H44" s="218"/>
      <c r="I44" s="226"/>
      <c r="J44" s="226"/>
      <c r="K44" s="218"/>
      <c r="L44" s="226"/>
      <c r="M44" s="172"/>
      <c r="N44" s="172"/>
      <c r="O44" s="172"/>
      <c r="P44" s="1323"/>
      <c r="Q44" s="1324"/>
      <c r="R44" s="1324"/>
      <c r="S44" s="398"/>
      <c r="T44" s="1409"/>
      <c r="U44" s="1411"/>
      <c r="V44" s="1413"/>
      <c r="W44" s="1393"/>
      <c r="X44" s="1393"/>
      <c r="Y44" s="1393"/>
      <c r="Z44" s="1393"/>
      <c r="AA44" s="1395"/>
      <c r="AB44" s="1400"/>
      <c r="AC44" s="1402"/>
      <c r="AD44" s="399"/>
      <c r="AE44" s="1415"/>
      <c r="AF44" s="400"/>
      <c r="AG44" s="401"/>
      <c r="AH44" s="1417"/>
      <c r="AI44" s="1419"/>
      <c r="AJ44" s="402"/>
      <c r="AK44" s="400"/>
      <c r="AL44" s="403"/>
      <c r="AM44" s="400"/>
      <c r="AN44" s="1419"/>
      <c r="AO44" s="231"/>
      <c r="AP44" s="229"/>
      <c r="AQ44" s="229"/>
      <c r="AR44" s="229"/>
      <c r="AS44" s="229"/>
      <c r="AT44" s="229"/>
      <c r="AU44" s="229"/>
      <c r="AV44" s="229"/>
      <c r="AW44" s="233"/>
      <c r="AZ44" s="172"/>
      <c r="BA44" s="172"/>
      <c r="BB44" s="172"/>
    </row>
    <row r="45" spans="2:55" ht="32.15" customHeight="1">
      <c r="G45" s="163"/>
      <c r="H45" s="218"/>
      <c r="I45" s="226"/>
      <c r="J45" s="226"/>
      <c r="K45" s="218"/>
      <c r="L45" s="226"/>
      <c r="M45" s="172"/>
      <c r="N45" s="172"/>
      <c r="O45" s="172"/>
      <c r="P45" s="1300" t="s">
        <v>259</v>
      </c>
      <c r="Q45" s="1301"/>
      <c r="R45" s="1302"/>
      <c r="S45" s="404"/>
      <c r="T45" s="405"/>
      <c r="U45" s="406" t="s">
        <v>260</v>
      </c>
      <c r="V45" s="407" t="s">
        <v>260</v>
      </c>
      <c r="W45" s="407" t="s">
        <v>260</v>
      </c>
      <c r="X45" s="407" t="s">
        <v>260</v>
      </c>
      <c r="Y45" s="407" t="s">
        <v>260</v>
      </c>
      <c r="Z45" s="407" t="s">
        <v>260</v>
      </c>
      <c r="AA45" s="408" t="s">
        <v>261</v>
      </c>
      <c r="AB45" s="409" t="s">
        <v>260</v>
      </c>
      <c r="AC45" s="410" t="s">
        <v>260</v>
      </c>
      <c r="AD45" s="411"/>
      <c r="AE45" s="406" t="s">
        <v>260</v>
      </c>
      <c r="AF45" s="412"/>
      <c r="AG45" s="413"/>
      <c r="AH45" s="407" t="s">
        <v>260</v>
      </c>
      <c r="AI45" s="414" t="s">
        <v>260</v>
      </c>
      <c r="AJ45" s="415"/>
      <c r="AK45" s="412"/>
      <c r="AL45" s="416"/>
      <c r="AM45" s="412"/>
      <c r="AN45" s="417" t="s">
        <v>260</v>
      </c>
      <c r="AO45" s="246"/>
      <c r="AP45" s="247"/>
      <c r="AQ45" s="247"/>
      <c r="AR45" s="247"/>
      <c r="AS45" s="247"/>
      <c r="AT45" s="247"/>
      <c r="AU45" s="247"/>
      <c r="AV45" s="247"/>
      <c r="AW45" s="248"/>
      <c r="AZ45" s="172"/>
      <c r="BA45" s="172"/>
      <c r="BB45" s="172"/>
    </row>
    <row r="46" spans="2:55" ht="32.15" customHeight="1">
      <c r="G46" s="163"/>
      <c r="H46" s="249"/>
      <c r="I46" s="226"/>
      <c r="J46" s="226"/>
      <c r="K46" s="218"/>
      <c r="L46" s="226"/>
      <c r="M46" s="172"/>
      <c r="N46" s="172"/>
      <c r="O46" s="172"/>
      <c r="P46" s="1312" t="s">
        <v>262</v>
      </c>
      <c r="Q46" s="1313"/>
      <c r="R46" s="1314"/>
      <c r="S46" s="418"/>
      <c r="T46" s="419"/>
      <c r="U46" s="420" t="s">
        <v>260</v>
      </c>
      <c r="V46" s="421" t="s">
        <v>260</v>
      </c>
      <c r="W46" s="421" t="s">
        <v>260</v>
      </c>
      <c r="X46" s="421" t="s">
        <v>260</v>
      </c>
      <c r="Y46" s="421" t="s">
        <v>260</v>
      </c>
      <c r="Z46" s="421" t="s">
        <v>260</v>
      </c>
      <c r="AA46" s="408" t="s">
        <v>261</v>
      </c>
      <c r="AB46" s="409" t="s">
        <v>260</v>
      </c>
      <c r="AC46" s="410" t="s">
        <v>260</v>
      </c>
      <c r="AD46" s="422"/>
      <c r="AE46" s="420" t="s">
        <v>260</v>
      </c>
      <c r="AF46" s="423"/>
      <c r="AG46" s="424"/>
      <c r="AH46" s="421" t="s">
        <v>260</v>
      </c>
      <c r="AI46" s="425" t="s">
        <v>260</v>
      </c>
      <c r="AJ46" s="426"/>
      <c r="AK46" s="423"/>
      <c r="AL46" s="427"/>
      <c r="AM46" s="423"/>
      <c r="AN46" s="410" t="s">
        <v>260</v>
      </c>
      <c r="AO46" s="215"/>
      <c r="AP46" s="216"/>
      <c r="AQ46" s="216"/>
      <c r="AR46" s="216"/>
      <c r="AS46" s="216"/>
      <c r="AT46" s="216"/>
      <c r="AU46" s="216"/>
      <c r="AV46" s="216"/>
      <c r="AW46" s="217"/>
      <c r="AZ46" s="172"/>
      <c r="BA46" s="172"/>
      <c r="BB46" s="172"/>
    </row>
    <row r="47" spans="2:55" ht="32.15" customHeight="1">
      <c r="G47" s="163"/>
      <c r="H47" s="163"/>
      <c r="I47" s="218"/>
      <c r="J47" s="218"/>
      <c r="K47" s="218"/>
      <c r="L47" s="218"/>
      <c r="M47" s="172"/>
      <c r="N47" s="172"/>
      <c r="O47" s="172"/>
      <c r="P47" s="258"/>
      <c r="Q47" s="1298" t="s">
        <v>263</v>
      </c>
      <c r="R47" s="1299"/>
      <c r="S47" s="418"/>
      <c r="T47" s="419"/>
      <c r="U47" s="426"/>
      <c r="V47" s="428"/>
      <c r="W47" s="428"/>
      <c r="X47" s="428"/>
      <c r="Y47" s="428"/>
      <c r="Z47" s="423"/>
      <c r="AA47" s="423"/>
      <c r="AB47" s="423"/>
      <c r="AC47" s="429"/>
      <c r="AD47" s="422"/>
      <c r="AE47" s="426"/>
      <c r="AF47" s="423"/>
      <c r="AG47" s="424"/>
      <c r="AH47" s="426"/>
      <c r="AI47" s="430"/>
      <c r="AJ47" s="426"/>
      <c r="AK47" s="423"/>
      <c r="AL47" s="427"/>
      <c r="AM47" s="423"/>
      <c r="AN47" s="429"/>
      <c r="AO47" s="215"/>
      <c r="AP47" s="216"/>
      <c r="AQ47" s="216"/>
      <c r="AR47" s="216"/>
      <c r="AS47" s="216"/>
      <c r="AT47" s="216"/>
      <c r="AU47" s="216"/>
      <c r="AV47" s="216"/>
      <c r="AW47" s="217"/>
      <c r="AZ47" s="172"/>
      <c r="BA47" s="172"/>
      <c r="BB47" s="172"/>
    </row>
    <row r="48" spans="2:55" ht="32.15" customHeight="1">
      <c r="G48" s="163"/>
      <c r="H48" s="163"/>
      <c r="I48" s="218"/>
      <c r="J48" s="218"/>
      <c r="K48" s="218"/>
      <c r="L48" s="218"/>
      <c r="M48" s="172"/>
      <c r="N48" s="172"/>
      <c r="O48" s="172"/>
      <c r="P48" s="1300" t="s">
        <v>264</v>
      </c>
      <c r="Q48" s="1301"/>
      <c r="R48" s="1302"/>
      <c r="S48" s="418"/>
      <c r="T48" s="419"/>
      <c r="U48" s="420" t="s">
        <v>260</v>
      </c>
      <c r="V48" s="421" t="s">
        <v>260</v>
      </c>
      <c r="W48" s="421" t="s">
        <v>260</v>
      </c>
      <c r="X48" s="421" t="s">
        <v>260</v>
      </c>
      <c r="Y48" s="421" t="s">
        <v>260</v>
      </c>
      <c r="Z48" s="421" t="s">
        <v>260</v>
      </c>
      <c r="AA48" s="431" t="s">
        <v>265</v>
      </c>
      <c r="AB48" s="408" t="s">
        <v>261</v>
      </c>
      <c r="AC48" s="410" t="s">
        <v>260</v>
      </c>
      <c r="AD48" s="422"/>
      <c r="AE48" s="420" t="s">
        <v>260</v>
      </c>
      <c r="AF48" s="423"/>
      <c r="AG48" s="424"/>
      <c r="AH48" s="432" t="s">
        <v>261</v>
      </c>
      <c r="AI48" s="433" t="s">
        <v>261</v>
      </c>
      <c r="AJ48" s="426"/>
      <c r="AK48" s="423"/>
      <c r="AL48" s="427"/>
      <c r="AM48" s="423"/>
      <c r="AN48" s="410" t="s">
        <v>260</v>
      </c>
      <c r="AO48" s="215"/>
      <c r="AP48" s="216"/>
      <c r="AQ48" s="216"/>
      <c r="AR48" s="216"/>
      <c r="AS48" s="216"/>
      <c r="AT48" s="216"/>
      <c r="AU48" s="216"/>
      <c r="AV48" s="216"/>
      <c r="AW48" s="217"/>
      <c r="AZ48" s="172"/>
      <c r="BA48" s="172"/>
      <c r="BB48" s="172"/>
    </row>
    <row r="49" spans="7:60" ht="32.15" customHeight="1">
      <c r="G49" s="163"/>
      <c r="H49" s="163"/>
      <c r="I49" s="218"/>
      <c r="J49" s="218"/>
      <c r="K49" s="218"/>
      <c r="L49" s="218"/>
      <c r="M49" s="172"/>
      <c r="N49" s="172"/>
      <c r="O49" s="172"/>
      <c r="P49" s="1303" t="s">
        <v>266</v>
      </c>
      <c r="Q49" s="1300" t="s">
        <v>267</v>
      </c>
      <c r="R49" s="1302"/>
      <c r="S49" s="434" t="s">
        <v>268</v>
      </c>
      <c r="T49" s="419"/>
      <c r="U49" s="435"/>
      <c r="V49" s="436"/>
      <c r="W49" s="436"/>
      <c r="X49" s="436"/>
      <c r="Y49" s="436"/>
      <c r="Z49" s="437"/>
      <c r="AA49" s="437"/>
      <c r="AB49" s="437"/>
      <c r="AC49" s="438"/>
      <c r="AD49" s="419"/>
      <c r="AE49" s="435"/>
      <c r="AF49" s="437"/>
      <c r="AG49" s="439"/>
      <c r="AH49" s="435"/>
      <c r="AI49" s="440"/>
      <c r="AJ49" s="435"/>
      <c r="AK49" s="437"/>
      <c r="AL49" s="441"/>
      <c r="AM49" s="437"/>
      <c r="AN49" s="438"/>
      <c r="AO49" s="215"/>
      <c r="AP49" s="216"/>
      <c r="AQ49" s="216"/>
      <c r="AR49" s="216"/>
      <c r="AS49" s="216"/>
      <c r="AT49" s="216"/>
      <c r="AU49" s="216"/>
      <c r="AV49" s="216"/>
      <c r="AW49" s="217"/>
      <c r="AZ49" s="172"/>
      <c r="BA49" s="172"/>
      <c r="BB49" s="172"/>
    </row>
    <row r="50" spans="7:60" ht="32.15" customHeight="1">
      <c r="G50" s="163"/>
      <c r="H50" s="163"/>
      <c r="I50" s="218"/>
      <c r="J50" s="218"/>
      <c r="K50" s="218"/>
      <c r="L50" s="218"/>
      <c r="M50" s="172"/>
      <c r="N50" s="172"/>
      <c r="O50" s="172"/>
      <c r="P50" s="1304"/>
      <c r="Q50" s="1300" t="s">
        <v>269</v>
      </c>
      <c r="R50" s="1302"/>
      <c r="S50" s="418"/>
      <c r="T50" s="419"/>
      <c r="U50" s="435">
        <v>0.1</v>
      </c>
      <c r="V50" s="436">
        <v>0.2</v>
      </c>
      <c r="W50" s="436">
        <v>0.1</v>
      </c>
      <c r="X50" s="436">
        <v>0.1</v>
      </c>
      <c r="Y50" s="436">
        <v>0.2</v>
      </c>
      <c r="Z50" s="437">
        <v>0.5</v>
      </c>
      <c r="AA50" s="437">
        <v>0.6</v>
      </c>
      <c r="AB50" s="437">
        <v>0.2</v>
      </c>
      <c r="AC50" s="438">
        <v>0.1</v>
      </c>
      <c r="AD50" s="419"/>
      <c r="AE50" s="435">
        <v>0.3</v>
      </c>
      <c r="AF50" s="437"/>
      <c r="AG50" s="439"/>
      <c r="AH50" s="435">
        <v>0.2</v>
      </c>
      <c r="AI50" s="440">
        <v>0.4</v>
      </c>
      <c r="AJ50" s="435"/>
      <c r="AK50" s="437"/>
      <c r="AL50" s="441"/>
      <c r="AM50" s="437"/>
      <c r="AN50" s="438">
        <v>0.1</v>
      </c>
      <c r="AO50" s="215"/>
      <c r="AP50" s="216"/>
      <c r="AQ50" s="216"/>
      <c r="AR50" s="216"/>
      <c r="AS50" s="216"/>
      <c r="AT50" s="216"/>
      <c r="AU50" s="216"/>
      <c r="AV50" s="216"/>
      <c r="AW50" s="217"/>
      <c r="AZ50" s="172"/>
      <c r="BA50" s="172"/>
      <c r="BB50" s="172"/>
    </row>
    <row r="51" spans="7:60" ht="32.15" customHeight="1">
      <c r="G51" s="163"/>
      <c r="H51" s="163"/>
      <c r="I51" s="218"/>
      <c r="J51" s="218"/>
      <c r="K51" s="218"/>
      <c r="L51" s="218"/>
      <c r="M51" s="172"/>
      <c r="N51" s="172"/>
      <c r="O51" s="172"/>
      <c r="P51" s="1305"/>
      <c r="Q51" s="1300" t="s">
        <v>270</v>
      </c>
      <c r="R51" s="1302"/>
      <c r="S51" s="418"/>
      <c r="T51" s="419"/>
      <c r="U51" s="435"/>
      <c r="V51" s="436"/>
      <c r="W51" s="436"/>
      <c r="X51" s="436"/>
      <c r="Y51" s="436"/>
      <c r="Z51" s="437"/>
      <c r="AA51" s="437"/>
      <c r="AB51" s="437"/>
      <c r="AC51" s="438"/>
      <c r="AD51" s="419"/>
      <c r="AE51" s="435"/>
      <c r="AF51" s="437"/>
      <c r="AG51" s="439"/>
      <c r="AH51" s="435"/>
      <c r="AI51" s="440"/>
      <c r="AJ51" s="435"/>
      <c r="AK51" s="437"/>
      <c r="AL51" s="441"/>
      <c r="AM51" s="437"/>
      <c r="AN51" s="438"/>
      <c r="AO51" s="215"/>
      <c r="AP51" s="216"/>
      <c r="AQ51" s="216"/>
      <c r="AR51" s="216"/>
      <c r="AS51" s="216"/>
      <c r="AT51" s="216"/>
      <c r="AU51" s="216"/>
      <c r="AV51" s="216"/>
      <c r="AW51" s="217"/>
      <c r="AZ51" s="172"/>
      <c r="BA51" s="172"/>
      <c r="BB51" s="172"/>
    </row>
    <row r="52" spans="7:60" s="265" customFormat="1" ht="30" customHeight="1">
      <c r="I52" s="266"/>
      <c r="J52" s="266"/>
      <c r="K52" s="267"/>
      <c r="L52" s="266"/>
      <c r="M52" s="266"/>
      <c r="O52" s="268"/>
      <c r="P52" s="267"/>
      <c r="Q52" s="267"/>
      <c r="R52" s="268"/>
      <c r="S52" s="268"/>
      <c r="T52" s="268"/>
      <c r="U52" s="268"/>
      <c r="V52" s="268"/>
      <c r="W52" s="268"/>
      <c r="X52" s="268"/>
      <c r="Y52" s="268"/>
      <c r="Z52" s="268"/>
      <c r="AA52" s="268"/>
      <c r="AB52" s="268"/>
      <c r="AC52" s="268"/>
      <c r="AD52" s="268"/>
      <c r="AE52" s="268"/>
      <c r="AF52" s="268"/>
      <c r="AG52" s="269"/>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row>
    <row r="53" spans="7:60" ht="30" customHeight="1">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row>
    <row r="54" spans="7:60" s="272" customFormat="1" ht="25" customHeight="1">
      <c r="I54" s="270"/>
      <c r="J54" s="270"/>
      <c r="K54" s="271"/>
      <c r="L54" s="270"/>
      <c r="M54" s="270"/>
      <c r="P54" s="271"/>
      <c r="Q54" s="271"/>
      <c r="AX54" s="172"/>
      <c r="AY54" s="172"/>
      <c r="AZ54" s="172"/>
      <c r="BA54" s="172"/>
      <c r="BB54" s="172"/>
      <c r="BC54" s="172"/>
    </row>
    <row r="55" spans="7:60" s="272" customFormat="1" ht="25" customHeight="1">
      <c r="I55" s="270"/>
      <c r="J55" s="270"/>
      <c r="K55" s="271"/>
      <c r="L55" s="270"/>
      <c r="M55" s="270"/>
      <c r="P55" s="273" t="s">
        <v>271</v>
      </c>
      <c r="Z55" s="272" t="s">
        <v>272</v>
      </c>
      <c r="AE55" s="274"/>
      <c r="AF55" s="274"/>
      <c r="AG55" s="274"/>
      <c r="AH55" s="274"/>
      <c r="AK55" s="272" t="s">
        <v>273</v>
      </c>
      <c r="AP55" s="274"/>
      <c r="AQ55" s="274"/>
      <c r="AR55" s="274"/>
      <c r="AU55" s="172"/>
      <c r="AV55" s="172"/>
    </row>
    <row r="56" spans="7:60" s="272" customFormat="1" ht="25" customHeight="1">
      <c r="I56" s="270"/>
      <c r="J56" s="270"/>
      <c r="K56" s="271"/>
      <c r="L56" s="270"/>
      <c r="M56" s="270"/>
      <c r="O56" s="275"/>
      <c r="P56" s="276" t="s">
        <v>274</v>
      </c>
      <c r="Q56" s="275"/>
      <c r="W56" s="271" t="s">
        <v>275</v>
      </c>
      <c r="X56" s="277" t="s">
        <v>260</v>
      </c>
      <c r="Y56" s="274"/>
      <c r="Z56" s="275" t="s">
        <v>183</v>
      </c>
      <c r="AA56" s="275"/>
      <c r="AB56" s="275"/>
      <c r="AE56" s="275"/>
      <c r="AH56" s="271" t="s">
        <v>275</v>
      </c>
      <c r="AI56" s="277" t="s">
        <v>260</v>
      </c>
      <c r="AK56" s="275" t="s">
        <v>274</v>
      </c>
      <c r="AL56" s="275"/>
      <c r="AM56" s="275"/>
      <c r="AP56" s="275"/>
      <c r="AS56" s="278" t="s">
        <v>186</v>
      </c>
      <c r="AT56" s="277" t="s">
        <v>260</v>
      </c>
      <c r="AV56" s="172"/>
    </row>
    <row r="57" spans="7:60" s="272" customFormat="1" ht="25" customHeight="1">
      <c r="I57" s="270"/>
      <c r="J57" s="270"/>
      <c r="K57" s="271"/>
      <c r="L57" s="270"/>
      <c r="M57" s="270"/>
      <c r="O57" s="275"/>
      <c r="P57" s="276" t="s">
        <v>276</v>
      </c>
      <c r="Q57" s="275"/>
      <c r="W57" s="271" t="s">
        <v>275</v>
      </c>
      <c r="X57" s="279" t="s">
        <v>261</v>
      </c>
      <c r="Y57" s="274"/>
      <c r="Z57" s="280" t="s">
        <v>277</v>
      </c>
      <c r="AA57" s="275"/>
      <c r="AB57" s="275"/>
      <c r="AE57" s="275"/>
      <c r="AH57" s="271" t="s">
        <v>275</v>
      </c>
      <c r="AI57" s="279" t="s">
        <v>261</v>
      </c>
      <c r="AK57" s="281" t="s">
        <v>278</v>
      </c>
      <c r="AL57" s="275"/>
      <c r="AM57" s="275"/>
      <c r="AN57" s="275"/>
      <c r="AP57" s="275"/>
      <c r="AS57" s="278" t="s">
        <v>186</v>
      </c>
      <c r="AT57" s="279" t="s">
        <v>261</v>
      </c>
    </row>
    <row r="58" spans="7:60" s="272" customFormat="1" ht="25" customHeight="1">
      <c r="I58" s="270"/>
      <c r="J58" s="270"/>
      <c r="K58" s="271"/>
      <c r="L58" s="270"/>
      <c r="M58" s="270"/>
      <c r="O58" s="282"/>
      <c r="P58" s="276" t="s">
        <v>279</v>
      </c>
      <c r="Q58" s="275"/>
      <c r="W58" s="271" t="s">
        <v>275</v>
      </c>
      <c r="X58" s="283" t="s">
        <v>265</v>
      </c>
      <c r="Y58" s="274"/>
      <c r="Z58" s="275" t="s">
        <v>193</v>
      </c>
      <c r="AA58" s="275"/>
      <c r="AB58" s="275"/>
      <c r="AE58" s="275"/>
      <c r="AH58" s="271" t="s">
        <v>275</v>
      </c>
      <c r="AI58" s="283" t="s">
        <v>265</v>
      </c>
      <c r="AK58" s="275" t="s">
        <v>280</v>
      </c>
      <c r="AL58" s="275"/>
      <c r="AM58" s="275"/>
      <c r="AN58" s="275"/>
      <c r="AP58" s="275"/>
      <c r="AS58" s="278" t="s">
        <v>186</v>
      </c>
      <c r="AT58" s="283" t="s">
        <v>265</v>
      </c>
    </row>
    <row r="59" spans="7:60" s="272" customFormat="1" ht="25" customHeight="1">
      <c r="I59" s="270"/>
      <c r="J59" s="270"/>
      <c r="K59" s="271"/>
      <c r="L59" s="270"/>
      <c r="M59" s="270"/>
      <c r="O59" s="282"/>
      <c r="P59" s="276" t="s">
        <v>281</v>
      </c>
      <c r="Q59" s="275"/>
      <c r="W59" s="271" t="s">
        <v>275</v>
      </c>
      <c r="X59" s="283" t="s">
        <v>282</v>
      </c>
      <c r="Y59" s="274"/>
      <c r="Z59" s="275" t="s">
        <v>281</v>
      </c>
      <c r="AA59" s="275"/>
      <c r="AB59" s="275"/>
      <c r="AE59" s="275"/>
      <c r="AH59" s="271" t="s">
        <v>275</v>
      </c>
      <c r="AI59" s="283" t="s">
        <v>282</v>
      </c>
      <c r="AK59" s="275"/>
      <c r="AL59" s="275"/>
      <c r="AM59" s="275"/>
      <c r="AN59" s="275"/>
      <c r="AO59" s="282"/>
      <c r="AP59" s="275"/>
    </row>
    <row r="60" spans="7:60" s="272" customFormat="1" ht="32.15" customHeight="1">
      <c r="I60" s="270"/>
      <c r="J60" s="270"/>
      <c r="K60" s="271"/>
      <c r="L60" s="270"/>
      <c r="M60" s="270"/>
      <c r="O60" s="282"/>
      <c r="P60" s="271"/>
      <c r="Q60" s="282"/>
      <c r="R60" s="282"/>
      <c r="S60" s="282"/>
      <c r="T60" s="282"/>
      <c r="U60" s="284"/>
      <c r="V60" s="284"/>
      <c r="W60" s="284"/>
      <c r="X60" s="284"/>
      <c r="Z60" s="282"/>
      <c r="AA60" s="282"/>
      <c r="AB60" s="282"/>
      <c r="AC60" s="284"/>
      <c r="AD60" s="285" t="s">
        <v>283</v>
      </c>
      <c r="AE60" s="286"/>
      <c r="AF60" s="286"/>
      <c r="AG60" s="274"/>
      <c r="AL60" s="274"/>
      <c r="AM60" s="282"/>
      <c r="AN60" s="282"/>
      <c r="AO60" s="282"/>
      <c r="AP60" s="282"/>
      <c r="AQ60" s="284"/>
      <c r="AR60" s="285"/>
    </row>
    <row r="61" spans="7:60" s="272" customFormat="1" ht="30" customHeight="1">
      <c r="I61" s="270"/>
      <c r="J61" s="270"/>
      <c r="K61" s="271"/>
      <c r="L61" s="270"/>
      <c r="M61" s="270"/>
      <c r="O61" s="287"/>
      <c r="P61" s="271"/>
      <c r="Q61" s="288"/>
      <c r="R61" s="287"/>
      <c r="S61" s="287"/>
      <c r="T61" s="287"/>
      <c r="U61" s="287"/>
      <c r="V61" s="287"/>
      <c r="W61" s="287"/>
      <c r="X61" s="287"/>
      <c r="Y61" s="287"/>
      <c r="Z61" s="287"/>
      <c r="AA61" s="287"/>
      <c r="AB61" s="287"/>
      <c r="AC61" s="287"/>
      <c r="AD61" s="287"/>
      <c r="AE61" s="287"/>
      <c r="AF61" s="287"/>
      <c r="AH61" s="274"/>
      <c r="AI61" s="274"/>
      <c r="AJ61" s="274"/>
      <c r="AK61" s="274"/>
      <c r="AL61" s="274"/>
      <c r="AM61" s="287"/>
      <c r="AN61" s="287"/>
      <c r="AO61" s="274"/>
      <c r="AP61" s="274"/>
      <c r="AQ61" s="274"/>
      <c r="AR61" s="274"/>
      <c r="AS61" s="274"/>
      <c r="AT61" s="287"/>
      <c r="AU61" s="287"/>
      <c r="AV61" s="287"/>
      <c r="AW61" s="287"/>
      <c r="AY61" s="274"/>
      <c r="AZ61" s="274"/>
      <c r="BA61" s="274"/>
      <c r="BB61" s="274"/>
      <c r="BC61" s="274"/>
      <c r="BD61" s="274"/>
      <c r="BE61" s="274"/>
      <c r="BF61" s="274"/>
    </row>
    <row r="62" spans="7:60" ht="30" customHeight="1"/>
    <row r="63" spans="7:60" ht="30" customHeight="1"/>
    <row r="64" spans="7:60" ht="30" customHeight="1"/>
    <row r="65" ht="30" customHeight="1"/>
    <row r="66" ht="30" customHeight="1"/>
  </sheetData>
  <mergeCells count="100">
    <mergeCell ref="B11:C13"/>
    <mergeCell ref="D11:D13"/>
    <mergeCell ref="E11:F11"/>
    <mergeCell ref="G11:G13"/>
    <mergeCell ref="H11:H13"/>
    <mergeCell ref="E12:E13"/>
    <mergeCell ref="F12:F13"/>
    <mergeCell ref="I14:J14"/>
    <mergeCell ref="M14:N14"/>
    <mergeCell ref="P14:Q14"/>
    <mergeCell ref="AO8:AW8"/>
    <mergeCell ref="AO9:AQ9"/>
    <mergeCell ref="AR9:AT9"/>
    <mergeCell ref="AU9:AW9"/>
    <mergeCell ref="I11:R11"/>
    <mergeCell ref="I12:J13"/>
    <mergeCell ref="M12:N13"/>
    <mergeCell ref="P12:Q13"/>
    <mergeCell ref="I15:J15"/>
    <mergeCell ref="M15:N15"/>
    <mergeCell ref="P15:Q15"/>
    <mergeCell ref="I16:J16"/>
    <mergeCell ref="M16:N16"/>
    <mergeCell ref="P16:Q16"/>
    <mergeCell ref="I17:J17"/>
    <mergeCell ref="M17:N17"/>
    <mergeCell ref="P17:Q17"/>
    <mergeCell ref="I18:J18"/>
    <mergeCell ref="M18:N18"/>
    <mergeCell ref="P18:Q18"/>
    <mergeCell ref="I19:J19"/>
    <mergeCell ref="M19:N19"/>
    <mergeCell ref="P19:Q19"/>
    <mergeCell ref="I20:J20"/>
    <mergeCell ref="M20:N20"/>
    <mergeCell ref="P20:Q20"/>
    <mergeCell ref="I21:J21"/>
    <mergeCell ref="M21:N21"/>
    <mergeCell ref="P21:Q21"/>
    <mergeCell ref="I22:J22"/>
    <mergeCell ref="M22:N22"/>
    <mergeCell ref="P22:Q22"/>
    <mergeCell ref="I23:J23"/>
    <mergeCell ref="M23:N23"/>
    <mergeCell ref="P23:Q23"/>
    <mergeCell ref="I24:J24"/>
    <mergeCell ref="M24:N24"/>
    <mergeCell ref="P24:Q24"/>
    <mergeCell ref="I25:J25"/>
    <mergeCell ref="M25:N25"/>
    <mergeCell ref="P25:Q25"/>
    <mergeCell ref="I26:J26"/>
    <mergeCell ref="M26:N26"/>
    <mergeCell ref="P26:Q26"/>
    <mergeCell ref="I36:J36"/>
    <mergeCell ref="M36:N36"/>
    <mergeCell ref="P36:Q36"/>
    <mergeCell ref="I37:J37"/>
    <mergeCell ref="M37:N37"/>
    <mergeCell ref="P37:Q37"/>
    <mergeCell ref="I38:J38"/>
    <mergeCell ref="M38:N38"/>
    <mergeCell ref="P38:Q38"/>
    <mergeCell ref="I39:J39"/>
    <mergeCell ref="M39:N39"/>
    <mergeCell ref="P39:Q39"/>
    <mergeCell ref="I40:J40"/>
    <mergeCell ref="M40:N40"/>
    <mergeCell ref="P40:Q40"/>
    <mergeCell ref="I41:J41"/>
    <mergeCell ref="M41:N41"/>
    <mergeCell ref="P41:Q41"/>
    <mergeCell ref="AE42:AF42"/>
    <mergeCell ref="AH42:AI42"/>
    <mergeCell ref="AJ42:AL42"/>
    <mergeCell ref="AM42:AN42"/>
    <mergeCell ref="T43:T44"/>
    <mergeCell ref="U43:U44"/>
    <mergeCell ref="V43:V44"/>
    <mergeCell ref="W43:W44"/>
    <mergeCell ref="AE43:AE44"/>
    <mergeCell ref="AH43:AH44"/>
    <mergeCell ref="AI43:AI44"/>
    <mergeCell ref="AN43:AN44"/>
    <mergeCell ref="P46:R46"/>
    <mergeCell ref="X43:X44"/>
    <mergeCell ref="Y43:Y44"/>
    <mergeCell ref="Z43:Z44"/>
    <mergeCell ref="AA43:AA44"/>
    <mergeCell ref="P42:R44"/>
    <mergeCell ref="U42:AC42"/>
    <mergeCell ref="P45:R45"/>
    <mergeCell ref="AB43:AB44"/>
    <mergeCell ref="AC43:AC44"/>
    <mergeCell ref="Q47:R47"/>
    <mergeCell ref="P48:R48"/>
    <mergeCell ref="P49:P51"/>
    <mergeCell ref="Q49:R49"/>
    <mergeCell ref="Q50:R50"/>
    <mergeCell ref="Q51:R51"/>
  </mergeCells>
  <phoneticPr fontId="37"/>
  <printOptions horizontalCentered="1" verticalCentered="1"/>
  <pageMargins left="0.39370078740157483" right="0.39370078740157483" top="0.19685039370078741" bottom="3.937007874015748E-2" header="0.39370078740157483" footer="0.19685039370078741"/>
  <pageSetup paperSize="8" scale="37" orientation="landscape" r:id="rId1"/>
  <headerFooter alignWithMargins="0"/>
  <drawing r:id="rId2"/>
  <legacyDrawing r:id="rId3"/>
  <oleObjects>
    <mc:AlternateContent xmlns:mc="http://schemas.openxmlformats.org/markup-compatibility/2006">
      <mc:Choice Requires="x14">
        <oleObject progId="MSPhotoEd.3" shapeId="6145" r:id="rId4">
          <objectPr defaultSize="0" autoPict="0" r:id="rId5">
            <anchor moveWithCells="1" sizeWithCells="1">
              <from>
                <xdr:col>42</xdr:col>
                <xdr:colOff>495300</xdr:colOff>
                <xdr:row>0</xdr:row>
                <xdr:rowOff>342900</xdr:rowOff>
              </from>
              <to>
                <xdr:col>47</xdr:col>
                <xdr:colOff>342900</xdr:colOff>
                <xdr:row>1</xdr:row>
                <xdr:rowOff>457200</xdr:rowOff>
              </to>
            </anchor>
          </objectPr>
        </oleObject>
      </mc:Choice>
      <mc:Fallback>
        <oleObject progId="MSPhotoEd.3"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1"/>
  <sheetViews>
    <sheetView showGridLines="0" view="pageBreakPreview" zoomScale="50" zoomScaleNormal="40" zoomScaleSheetLayoutView="50" workbookViewId="0">
      <selection activeCell="Q17" sqref="Q17:Q37"/>
    </sheetView>
  </sheetViews>
  <sheetFormatPr defaultColWidth="3" defaultRowHeight="13"/>
  <cols>
    <col min="1" max="11" width="12.1796875" style="444" customWidth="1"/>
    <col min="12" max="12" width="7.54296875" style="444" customWidth="1"/>
    <col min="13" max="16" width="18.453125" style="444" customWidth="1"/>
    <col min="17" max="17" width="20.453125" style="444" customWidth="1"/>
    <col min="18" max="18" width="21.453125" style="444" customWidth="1"/>
    <col min="19" max="19" width="18.453125" style="444" customWidth="1"/>
    <col min="20" max="16384" width="3" style="444"/>
  </cols>
  <sheetData>
    <row r="1" spans="1:19" ht="25" customHeight="1">
      <c r="A1" s="442" t="s">
        <v>284</v>
      </c>
      <c r="B1" s="443"/>
      <c r="C1" s="443"/>
      <c r="D1" s="443"/>
      <c r="E1" s="443"/>
    </row>
    <row r="2" spans="1:19" ht="25" customHeight="1">
      <c r="A2" s="443"/>
      <c r="B2" s="443"/>
      <c r="C2" s="443"/>
      <c r="D2" s="443"/>
      <c r="E2" s="443"/>
    </row>
    <row r="3" spans="1:19" s="449" customFormat="1" ht="21" customHeight="1">
      <c r="A3" s="445"/>
      <c r="B3" s="445"/>
      <c r="C3" s="445"/>
      <c r="D3" s="445"/>
      <c r="E3" s="445"/>
      <c r="F3" s="445"/>
      <c r="G3" s="445"/>
      <c r="H3" s="445"/>
      <c r="I3" s="445"/>
      <c r="J3" s="445"/>
      <c r="K3" s="445"/>
      <c r="L3" s="445"/>
      <c r="M3" s="445"/>
      <c r="N3" s="446"/>
      <c r="O3" s="446"/>
      <c r="P3" s="447" t="s">
        <v>285</v>
      </c>
      <c r="Q3" s="447"/>
      <c r="R3" s="447"/>
      <c r="S3" s="448"/>
    </row>
    <row r="4" spans="1:19" s="449" customFormat="1" ht="21" customHeight="1">
      <c r="A4" s="445"/>
      <c r="B4" s="445"/>
      <c r="C4" s="445"/>
      <c r="D4" s="445"/>
      <c r="E4" s="445"/>
      <c r="F4" s="445"/>
      <c r="G4" s="445"/>
      <c r="H4" s="445"/>
      <c r="I4" s="445"/>
      <c r="J4" s="445"/>
      <c r="K4" s="445"/>
      <c r="L4" s="445"/>
      <c r="M4" s="445"/>
      <c r="N4" s="450"/>
      <c r="O4" s="450"/>
      <c r="P4" s="451" t="s">
        <v>286</v>
      </c>
      <c r="Q4" s="451" t="s">
        <v>287</v>
      </c>
      <c r="R4" s="451" t="s">
        <v>288</v>
      </c>
    </row>
    <row r="5" spans="1:19" s="449" customFormat="1" ht="18" customHeight="1">
      <c r="A5" s="445"/>
      <c r="B5" s="445"/>
      <c r="C5" s="445"/>
      <c r="D5" s="445"/>
      <c r="E5" s="445"/>
      <c r="F5" s="445"/>
      <c r="G5" s="445"/>
      <c r="H5" s="445"/>
      <c r="I5" s="445"/>
      <c r="J5" s="445"/>
      <c r="K5" s="445"/>
      <c r="L5" s="445"/>
      <c r="M5" s="445"/>
      <c r="N5" s="450"/>
      <c r="O5" s="450"/>
      <c r="P5" s="1470"/>
      <c r="Q5" s="1470"/>
      <c r="R5" s="1473"/>
    </row>
    <row r="6" spans="1:19" s="449" customFormat="1" ht="18" customHeight="1">
      <c r="A6" s="445"/>
      <c r="B6" s="445"/>
      <c r="C6" s="445"/>
      <c r="D6" s="445"/>
      <c r="E6" s="445"/>
      <c r="F6" s="452"/>
      <c r="G6" s="452"/>
      <c r="H6" s="452"/>
      <c r="I6" s="453"/>
      <c r="J6" s="454"/>
      <c r="K6" s="1476"/>
      <c r="L6" s="1477"/>
      <c r="M6" s="1476"/>
      <c r="N6" s="1477"/>
      <c r="O6" s="455"/>
      <c r="P6" s="1471"/>
      <c r="Q6" s="1471"/>
      <c r="R6" s="1474"/>
      <c r="S6" s="445"/>
    </row>
    <row r="7" spans="1:19" ht="21" customHeight="1">
      <c r="F7" s="452"/>
      <c r="G7" s="452"/>
      <c r="H7" s="452"/>
      <c r="I7" s="456"/>
      <c r="J7" s="454"/>
      <c r="K7" s="1476"/>
      <c r="L7" s="1477"/>
      <c r="M7" s="1476"/>
      <c r="N7" s="1477"/>
      <c r="O7" s="455"/>
      <c r="P7" s="1471"/>
      <c r="Q7" s="1471"/>
      <c r="R7" s="1474"/>
      <c r="S7" s="457"/>
    </row>
    <row r="8" spans="1:19" ht="21" customHeight="1">
      <c r="A8" s="458"/>
      <c r="B8" s="459"/>
      <c r="C8" s="459"/>
      <c r="D8" s="459"/>
      <c r="E8" s="459"/>
      <c r="F8" s="452"/>
      <c r="G8" s="452"/>
      <c r="H8" s="452"/>
      <c r="I8" s="456"/>
      <c r="J8" s="454" t="s">
        <v>289</v>
      </c>
      <c r="K8" s="1476" t="s">
        <v>163</v>
      </c>
      <c r="L8" s="1477"/>
      <c r="M8" s="1476" t="s">
        <v>164</v>
      </c>
      <c r="N8" s="1477"/>
      <c r="P8" s="1472"/>
      <c r="Q8" s="1472"/>
      <c r="R8" s="1475"/>
      <c r="S8" s="460"/>
    </row>
    <row r="9" spans="1:19" ht="21" customHeight="1" thickBot="1">
      <c r="A9" s="459"/>
      <c r="B9" s="459"/>
      <c r="C9" s="459"/>
      <c r="D9" s="459"/>
      <c r="E9" s="459"/>
      <c r="F9" s="459"/>
      <c r="G9" s="459"/>
      <c r="H9" s="459"/>
      <c r="I9" s="459"/>
      <c r="J9" s="459"/>
      <c r="K9" s="459"/>
      <c r="P9" s="461"/>
      <c r="Q9" s="462"/>
      <c r="R9" s="462"/>
      <c r="S9" s="462"/>
    </row>
    <row r="10" spans="1:19" ht="27.75" customHeight="1">
      <c r="A10" s="463" t="s">
        <v>290</v>
      </c>
      <c r="B10" s="464"/>
      <c r="C10" s="464"/>
      <c r="D10" s="464"/>
      <c r="E10" s="464"/>
      <c r="F10" s="464"/>
      <c r="G10" s="464"/>
      <c r="H10" s="464"/>
      <c r="I10" s="464"/>
      <c r="J10" s="464"/>
      <c r="K10" s="465"/>
      <c r="L10" s="466"/>
      <c r="M10" s="1465" t="s">
        <v>291</v>
      </c>
      <c r="N10" s="1466"/>
      <c r="O10" s="467" t="s">
        <v>292</v>
      </c>
      <c r="P10" s="468"/>
      <c r="Q10" s="1465" t="s">
        <v>293</v>
      </c>
      <c r="R10" s="1466"/>
      <c r="S10" s="469" t="s">
        <v>294</v>
      </c>
    </row>
    <row r="11" spans="1:19" ht="15.75" customHeight="1">
      <c r="A11" s="470"/>
      <c r="B11" s="471"/>
      <c r="C11" s="471"/>
      <c r="D11" s="471"/>
      <c r="E11" s="471"/>
      <c r="F11" s="471"/>
      <c r="G11" s="471"/>
      <c r="H11" s="471"/>
      <c r="I11" s="471"/>
      <c r="J11" s="471"/>
      <c r="K11" s="472"/>
      <c r="L11" s="473"/>
      <c r="M11" s="474" t="s">
        <v>295</v>
      </c>
      <c r="N11" s="475" t="s">
        <v>296</v>
      </c>
      <c r="O11" s="476" t="s">
        <v>297</v>
      </c>
      <c r="P11" s="477" t="s">
        <v>298</v>
      </c>
      <c r="Q11" s="476" t="s">
        <v>299</v>
      </c>
      <c r="R11" s="477" t="s">
        <v>300</v>
      </c>
      <c r="S11" s="478"/>
    </row>
    <row r="12" spans="1:19" ht="15.75" customHeight="1">
      <c r="A12" s="470"/>
      <c r="B12" s="479"/>
      <c r="C12" s="471"/>
      <c r="D12" s="471"/>
      <c r="E12" s="471"/>
      <c r="F12" s="471"/>
      <c r="G12" s="471"/>
      <c r="H12" s="471"/>
      <c r="I12" s="471"/>
      <c r="J12" s="471"/>
      <c r="K12" s="472"/>
      <c r="L12" s="1467" t="s">
        <v>301</v>
      </c>
      <c r="M12" s="1459"/>
      <c r="N12" s="1462"/>
      <c r="O12" s="1459"/>
      <c r="P12" s="1462"/>
      <c r="Q12" s="1459"/>
      <c r="R12" s="1462"/>
      <c r="S12" s="1459"/>
    </row>
    <row r="13" spans="1:19" ht="15.75" customHeight="1">
      <c r="A13" s="470"/>
      <c r="B13" s="471"/>
      <c r="C13" s="471"/>
      <c r="D13" s="471"/>
      <c r="E13" s="471"/>
      <c r="F13" s="471"/>
      <c r="G13" s="471"/>
      <c r="H13" s="471"/>
      <c r="I13" s="471"/>
      <c r="J13" s="471"/>
      <c r="K13" s="472"/>
      <c r="L13" s="1468"/>
      <c r="M13" s="1460"/>
      <c r="N13" s="1463"/>
      <c r="O13" s="1460"/>
      <c r="P13" s="1463"/>
      <c r="Q13" s="1460"/>
      <c r="R13" s="1463"/>
      <c r="S13" s="1460"/>
    </row>
    <row r="14" spans="1:19" ht="15.75" customHeight="1">
      <c r="A14" s="470"/>
      <c r="B14" s="471"/>
      <c r="C14" s="471"/>
      <c r="D14" s="459"/>
      <c r="E14" s="471"/>
      <c r="F14" s="471"/>
      <c r="G14" s="471"/>
      <c r="H14" s="471"/>
      <c r="I14" s="471"/>
      <c r="J14" s="471"/>
      <c r="K14" s="472"/>
      <c r="L14" s="1468"/>
      <c r="M14" s="1460"/>
      <c r="N14" s="1463"/>
      <c r="O14" s="1460"/>
      <c r="P14" s="1463"/>
      <c r="Q14" s="1460"/>
      <c r="R14" s="1463"/>
      <c r="S14" s="1460"/>
    </row>
    <row r="15" spans="1:19" ht="15.75" customHeight="1">
      <c r="A15" s="470"/>
      <c r="B15" s="471"/>
      <c r="C15" s="471"/>
      <c r="D15" s="471"/>
      <c r="E15" s="471"/>
      <c r="F15" s="471"/>
      <c r="G15" s="471"/>
      <c r="H15" s="471"/>
      <c r="I15" s="471"/>
      <c r="J15" s="471"/>
      <c r="K15" s="472"/>
      <c r="L15" s="1468"/>
      <c r="M15" s="1460"/>
      <c r="N15" s="1463"/>
      <c r="O15" s="1460"/>
      <c r="P15" s="1463"/>
      <c r="Q15" s="1460"/>
      <c r="R15" s="1463"/>
      <c r="S15" s="1460"/>
    </row>
    <row r="16" spans="1:19" ht="15.75" customHeight="1">
      <c r="A16" s="470"/>
      <c r="B16" s="471"/>
      <c r="C16" s="471"/>
      <c r="D16" s="471"/>
      <c r="E16" s="471"/>
      <c r="F16" s="471"/>
      <c r="G16" s="471"/>
      <c r="H16" s="471"/>
      <c r="I16" s="471"/>
      <c r="J16" s="471"/>
      <c r="K16" s="472"/>
      <c r="L16" s="1469"/>
      <c r="M16" s="1461"/>
      <c r="N16" s="1464"/>
      <c r="O16" s="1461"/>
      <c r="P16" s="1464"/>
      <c r="Q16" s="1461"/>
      <c r="R16" s="1464"/>
      <c r="S16" s="1461"/>
    </row>
    <row r="17" spans="1:19" ht="13.5" customHeight="1">
      <c r="A17" s="470"/>
      <c r="B17" s="471"/>
      <c r="C17" s="471"/>
      <c r="D17" s="471"/>
      <c r="E17" s="471"/>
      <c r="F17" s="471"/>
      <c r="G17" s="471"/>
      <c r="H17" s="471"/>
      <c r="I17" s="471"/>
      <c r="J17" s="471"/>
      <c r="K17" s="472"/>
      <c r="L17" s="1448" t="s">
        <v>302</v>
      </c>
      <c r="M17" s="1459"/>
      <c r="N17" s="1462"/>
      <c r="O17" s="1459"/>
      <c r="P17" s="1462"/>
      <c r="Q17" s="1459"/>
      <c r="R17" s="1462"/>
      <c r="S17" s="1459"/>
    </row>
    <row r="18" spans="1:19" ht="13.5" customHeight="1">
      <c r="A18" s="470"/>
      <c r="B18" s="471"/>
      <c r="C18" s="471"/>
      <c r="D18" s="471"/>
      <c r="E18" s="471"/>
      <c r="F18" s="471"/>
      <c r="G18" s="471"/>
      <c r="H18" s="471"/>
      <c r="I18" s="471"/>
      <c r="J18" s="471"/>
      <c r="K18" s="472"/>
      <c r="L18" s="1449"/>
      <c r="M18" s="1460"/>
      <c r="N18" s="1463"/>
      <c r="O18" s="1460"/>
      <c r="P18" s="1463"/>
      <c r="Q18" s="1460"/>
      <c r="R18" s="1463"/>
      <c r="S18" s="1460"/>
    </row>
    <row r="19" spans="1:19" ht="13.5" customHeight="1">
      <c r="A19" s="470"/>
      <c r="B19" s="471"/>
      <c r="C19" s="471"/>
      <c r="D19" s="471"/>
      <c r="E19" s="471"/>
      <c r="F19" s="471"/>
      <c r="G19" s="471"/>
      <c r="H19" s="471"/>
      <c r="I19" s="471"/>
      <c r="J19" s="471"/>
      <c r="K19" s="472"/>
      <c r="L19" s="1449"/>
      <c r="M19" s="1460"/>
      <c r="N19" s="1463"/>
      <c r="O19" s="1460"/>
      <c r="P19" s="1463"/>
      <c r="Q19" s="1460"/>
      <c r="R19" s="1463"/>
      <c r="S19" s="1460"/>
    </row>
    <row r="20" spans="1:19" ht="13.5" customHeight="1">
      <c r="A20" s="470"/>
      <c r="B20" s="471"/>
      <c r="C20" s="471"/>
      <c r="D20" s="471"/>
      <c r="E20" s="471"/>
      <c r="F20" s="471"/>
      <c r="G20" s="471"/>
      <c r="H20" s="471"/>
      <c r="I20" s="471"/>
      <c r="J20" s="471"/>
      <c r="K20" s="472"/>
      <c r="L20" s="1449"/>
      <c r="M20" s="1460"/>
      <c r="N20" s="1463"/>
      <c r="O20" s="1460"/>
      <c r="P20" s="1463"/>
      <c r="Q20" s="1460"/>
      <c r="R20" s="1463"/>
      <c r="S20" s="1460"/>
    </row>
    <row r="21" spans="1:19" ht="13.5" customHeight="1">
      <c r="A21" s="470"/>
      <c r="B21" s="471"/>
      <c r="C21" s="471"/>
      <c r="D21" s="471"/>
      <c r="E21" s="471"/>
      <c r="F21" s="471"/>
      <c r="G21" s="471"/>
      <c r="H21" s="471"/>
      <c r="I21" s="471"/>
      <c r="J21" s="471"/>
      <c r="K21" s="472"/>
      <c r="L21" s="1449"/>
      <c r="M21" s="1460"/>
      <c r="N21" s="1463"/>
      <c r="O21" s="1460"/>
      <c r="P21" s="1463"/>
      <c r="Q21" s="1460"/>
      <c r="R21" s="1463"/>
      <c r="S21" s="1460"/>
    </row>
    <row r="22" spans="1:19" ht="13.5" customHeight="1">
      <c r="A22" s="470"/>
      <c r="B22" s="471"/>
      <c r="C22" s="471"/>
      <c r="D22" s="471"/>
      <c r="E22" s="471"/>
      <c r="F22" s="471"/>
      <c r="G22" s="471"/>
      <c r="H22" s="471"/>
      <c r="I22" s="471"/>
      <c r="J22" s="471"/>
      <c r="K22" s="472"/>
      <c r="L22" s="1449"/>
      <c r="M22" s="1460"/>
      <c r="N22" s="1463"/>
      <c r="O22" s="1460"/>
      <c r="P22" s="1463"/>
      <c r="Q22" s="1460"/>
      <c r="R22" s="1463"/>
      <c r="S22" s="1460"/>
    </row>
    <row r="23" spans="1:19" ht="13.5" customHeight="1">
      <c r="A23" s="470"/>
      <c r="B23" s="471"/>
      <c r="C23" s="471"/>
      <c r="D23" s="471"/>
      <c r="E23" s="471"/>
      <c r="F23" s="471"/>
      <c r="G23" s="471"/>
      <c r="H23" s="471"/>
      <c r="I23" s="471"/>
      <c r="J23" s="471"/>
      <c r="K23" s="472"/>
      <c r="L23" s="1449"/>
      <c r="M23" s="1460"/>
      <c r="N23" s="1463"/>
      <c r="O23" s="1460"/>
      <c r="P23" s="1463"/>
      <c r="Q23" s="1460"/>
      <c r="R23" s="1463"/>
      <c r="S23" s="1460"/>
    </row>
    <row r="24" spans="1:19" ht="13.5" customHeight="1">
      <c r="A24" s="470"/>
      <c r="B24" s="471"/>
      <c r="C24" s="471"/>
      <c r="D24" s="471"/>
      <c r="E24" s="471"/>
      <c r="F24" s="471"/>
      <c r="G24" s="471"/>
      <c r="H24" s="471"/>
      <c r="I24" s="471"/>
      <c r="J24" s="471"/>
      <c r="K24" s="472"/>
      <c r="L24" s="1449"/>
      <c r="M24" s="1460"/>
      <c r="N24" s="1463"/>
      <c r="O24" s="1460"/>
      <c r="P24" s="1463"/>
      <c r="Q24" s="1460"/>
      <c r="R24" s="1463"/>
      <c r="S24" s="1460"/>
    </row>
    <row r="25" spans="1:19" ht="13.5" customHeight="1">
      <c r="A25" s="470"/>
      <c r="B25" s="471"/>
      <c r="C25" s="471"/>
      <c r="D25" s="471"/>
      <c r="E25" s="471"/>
      <c r="F25" s="471"/>
      <c r="G25" s="471"/>
      <c r="H25" s="471"/>
      <c r="I25" s="471"/>
      <c r="J25" s="471"/>
      <c r="K25" s="472"/>
      <c r="L25" s="1449"/>
      <c r="M25" s="1460"/>
      <c r="N25" s="1463"/>
      <c r="O25" s="1460"/>
      <c r="P25" s="1463"/>
      <c r="Q25" s="1460"/>
      <c r="R25" s="1463"/>
      <c r="S25" s="1460"/>
    </row>
    <row r="26" spans="1:19" ht="13.5" customHeight="1">
      <c r="A26" s="470"/>
      <c r="B26" s="471"/>
      <c r="C26" s="471"/>
      <c r="D26" s="471"/>
      <c r="E26" s="471"/>
      <c r="F26" s="471"/>
      <c r="G26" s="471"/>
      <c r="H26" s="471"/>
      <c r="I26" s="471"/>
      <c r="J26" s="471"/>
      <c r="K26" s="472"/>
      <c r="L26" s="1449"/>
      <c r="M26" s="1460"/>
      <c r="N26" s="1463"/>
      <c r="O26" s="1460"/>
      <c r="P26" s="1463"/>
      <c r="Q26" s="1460"/>
      <c r="R26" s="1463"/>
      <c r="S26" s="1460"/>
    </row>
    <row r="27" spans="1:19" ht="13.5" customHeight="1">
      <c r="A27" s="470"/>
      <c r="B27" s="471"/>
      <c r="C27" s="471"/>
      <c r="D27" s="471"/>
      <c r="E27" s="471"/>
      <c r="F27" s="471"/>
      <c r="G27" s="471"/>
      <c r="H27" s="471"/>
      <c r="I27" s="471"/>
      <c r="J27" s="471"/>
      <c r="K27" s="472"/>
      <c r="L27" s="1449"/>
      <c r="M27" s="1460"/>
      <c r="N27" s="1463"/>
      <c r="O27" s="1460"/>
      <c r="P27" s="1463"/>
      <c r="Q27" s="1460"/>
      <c r="R27" s="1463"/>
      <c r="S27" s="1460"/>
    </row>
    <row r="28" spans="1:19" ht="13.5" customHeight="1">
      <c r="A28" s="470"/>
      <c r="B28" s="471"/>
      <c r="C28" s="471"/>
      <c r="D28" s="471"/>
      <c r="E28" s="471"/>
      <c r="F28" s="471"/>
      <c r="G28" s="471"/>
      <c r="H28" s="471"/>
      <c r="I28" s="471"/>
      <c r="J28" s="471"/>
      <c r="K28" s="472"/>
      <c r="L28" s="1449"/>
      <c r="M28" s="1460"/>
      <c r="N28" s="1463"/>
      <c r="O28" s="1460"/>
      <c r="P28" s="1463"/>
      <c r="Q28" s="1460"/>
      <c r="R28" s="1463"/>
      <c r="S28" s="1460"/>
    </row>
    <row r="29" spans="1:19" ht="13.5" customHeight="1">
      <c r="A29" s="470"/>
      <c r="B29" s="471"/>
      <c r="C29" s="471"/>
      <c r="D29" s="471"/>
      <c r="E29" s="471"/>
      <c r="F29" s="471"/>
      <c r="G29" s="471"/>
      <c r="H29" s="471"/>
      <c r="I29" s="471"/>
      <c r="J29" s="471"/>
      <c r="K29" s="472"/>
      <c r="L29" s="1449"/>
      <c r="M29" s="1460"/>
      <c r="N29" s="1463"/>
      <c r="O29" s="1460"/>
      <c r="P29" s="1463"/>
      <c r="Q29" s="1460"/>
      <c r="R29" s="1463"/>
      <c r="S29" s="1460"/>
    </row>
    <row r="30" spans="1:19" ht="13.5" customHeight="1">
      <c r="A30" s="470"/>
      <c r="B30" s="471"/>
      <c r="C30" s="471"/>
      <c r="D30" s="471"/>
      <c r="E30" s="471"/>
      <c r="F30" s="471"/>
      <c r="G30" s="471"/>
      <c r="H30" s="471"/>
      <c r="I30" s="471"/>
      <c r="J30" s="471"/>
      <c r="K30" s="472"/>
      <c r="L30" s="1449"/>
      <c r="M30" s="1460"/>
      <c r="N30" s="1463"/>
      <c r="O30" s="1460"/>
      <c r="P30" s="1463"/>
      <c r="Q30" s="1460"/>
      <c r="R30" s="1463"/>
      <c r="S30" s="1460"/>
    </row>
    <row r="31" spans="1:19" ht="13.5" customHeight="1">
      <c r="A31" s="470"/>
      <c r="B31" s="471"/>
      <c r="C31" s="471"/>
      <c r="D31" s="471"/>
      <c r="E31" s="471"/>
      <c r="F31" s="471"/>
      <c r="G31" s="471"/>
      <c r="H31" s="471"/>
      <c r="I31" s="471"/>
      <c r="J31" s="471"/>
      <c r="K31" s="472"/>
      <c r="L31" s="1449"/>
      <c r="M31" s="1460"/>
      <c r="N31" s="1463"/>
      <c r="O31" s="1460"/>
      <c r="P31" s="1463"/>
      <c r="Q31" s="1460"/>
      <c r="R31" s="1463"/>
      <c r="S31" s="1460"/>
    </row>
    <row r="32" spans="1:19" ht="13.5" customHeight="1">
      <c r="A32" s="470"/>
      <c r="B32" s="471"/>
      <c r="C32" s="471"/>
      <c r="D32" s="471"/>
      <c r="E32" s="471"/>
      <c r="F32" s="471"/>
      <c r="G32" s="471"/>
      <c r="H32" s="471"/>
      <c r="I32" s="471"/>
      <c r="J32" s="471"/>
      <c r="K32" s="472"/>
      <c r="L32" s="1449"/>
      <c r="M32" s="1460"/>
      <c r="N32" s="1463"/>
      <c r="O32" s="1460"/>
      <c r="P32" s="1463"/>
      <c r="Q32" s="1460"/>
      <c r="R32" s="1463"/>
      <c r="S32" s="1460"/>
    </row>
    <row r="33" spans="1:19" ht="13.5" customHeight="1">
      <c r="A33" s="470"/>
      <c r="B33" s="471"/>
      <c r="C33" s="471"/>
      <c r="D33" s="471"/>
      <c r="E33" s="471"/>
      <c r="F33" s="471"/>
      <c r="G33" s="471"/>
      <c r="H33" s="471"/>
      <c r="I33" s="471"/>
      <c r="J33" s="471"/>
      <c r="K33" s="472"/>
      <c r="L33" s="1449"/>
      <c r="M33" s="1460"/>
      <c r="N33" s="1463"/>
      <c r="O33" s="1460"/>
      <c r="P33" s="1463"/>
      <c r="Q33" s="1460"/>
      <c r="R33" s="1463"/>
      <c r="S33" s="1460"/>
    </row>
    <row r="34" spans="1:19" ht="13.5" customHeight="1">
      <c r="A34" s="470"/>
      <c r="B34" s="471"/>
      <c r="C34" s="471"/>
      <c r="D34" s="471"/>
      <c r="E34" s="471"/>
      <c r="F34" s="471"/>
      <c r="G34" s="471"/>
      <c r="H34" s="471"/>
      <c r="I34" s="471"/>
      <c r="J34" s="471"/>
      <c r="K34" s="472"/>
      <c r="L34" s="1449"/>
      <c r="M34" s="1460"/>
      <c r="N34" s="1463"/>
      <c r="O34" s="1460"/>
      <c r="P34" s="1463"/>
      <c r="Q34" s="1460"/>
      <c r="R34" s="1463"/>
      <c r="S34" s="1460"/>
    </row>
    <row r="35" spans="1:19" ht="13.5" customHeight="1">
      <c r="A35" s="470"/>
      <c r="B35" s="471"/>
      <c r="C35" s="471"/>
      <c r="D35" s="471"/>
      <c r="E35" s="471"/>
      <c r="F35" s="471"/>
      <c r="G35" s="471"/>
      <c r="H35" s="471"/>
      <c r="I35" s="471"/>
      <c r="J35" s="471"/>
      <c r="K35" s="472"/>
      <c r="L35" s="1449"/>
      <c r="M35" s="1460"/>
      <c r="N35" s="1463"/>
      <c r="O35" s="1460"/>
      <c r="P35" s="1463"/>
      <c r="Q35" s="1460"/>
      <c r="R35" s="1463"/>
      <c r="S35" s="1460"/>
    </row>
    <row r="36" spans="1:19" ht="13.5" customHeight="1">
      <c r="A36" s="470"/>
      <c r="B36" s="471"/>
      <c r="C36" s="471"/>
      <c r="D36" s="471"/>
      <c r="E36" s="471"/>
      <c r="F36" s="471"/>
      <c r="G36" s="471"/>
      <c r="H36" s="471"/>
      <c r="I36" s="471"/>
      <c r="J36" s="471"/>
      <c r="K36" s="472"/>
      <c r="L36" s="1449"/>
      <c r="M36" s="1460"/>
      <c r="N36" s="1463"/>
      <c r="O36" s="1460"/>
      <c r="P36" s="1463"/>
      <c r="Q36" s="1460"/>
      <c r="R36" s="1463"/>
      <c r="S36" s="1460"/>
    </row>
    <row r="37" spans="1:19" ht="13.5" customHeight="1">
      <c r="A37" s="470"/>
      <c r="B37" s="471"/>
      <c r="C37" s="471"/>
      <c r="D37" s="471"/>
      <c r="E37" s="471"/>
      <c r="F37" s="471"/>
      <c r="G37" s="471"/>
      <c r="H37" s="471"/>
      <c r="I37" s="471"/>
      <c r="J37" s="471"/>
      <c r="K37" s="472"/>
      <c r="L37" s="1457"/>
      <c r="M37" s="1461"/>
      <c r="N37" s="1464"/>
      <c r="O37" s="1461"/>
      <c r="P37" s="1464"/>
      <c r="Q37" s="1461"/>
      <c r="R37" s="1464"/>
      <c r="S37" s="1461"/>
    </row>
    <row r="38" spans="1:19" ht="13.5" customHeight="1">
      <c r="A38" s="470"/>
      <c r="B38" s="471"/>
      <c r="C38" s="471"/>
      <c r="D38" s="471"/>
      <c r="E38" s="471"/>
      <c r="F38" s="471"/>
      <c r="G38" s="471"/>
      <c r="H38" s="471"/>
      <c r="I38" s="471"/>
      <c r="J38" s="471"/>
      <c r="K38" s="472"/>
      <c r="L38" s="1448" t="s">
        <v>303</v>
      </c>
      <c r="M38" s="1451"/>
      <c r="N38" s="1442"/>
      <c r="O38" s="1451"/>
      <c r="P38" s="1442"/>
      <c r="Q38" s="1451"/>
      <c r="R38" s="1442"/>
      <c r="S38" s="1445"/>
    </row>
    <row r="39" spans="1:19" ht="13.5" customHeight="1">
      <c r="A39" s="470"/>
      <c r="B39" s="471"/>
      <c r="C39" s="471"/>
      <c r="D39" s="471"/>
      <c r="E39" s="471"/>
      <c r="F39" s="471"/>
      <c r="G39" s="471"/>
      <c r="H39" s="471"/>
      <c r="I39" s="471"/>
      <c r="J39" s="471"/>
      <c r="K39" s="472"/>
      <c r="L39" s="1449"/>
      <c r="M39" s="1452"/>
      <c r="N39" s="1443"/>
      <c r="O39" s="1452"/>
      <c r="P39" s="1443"/>
      <c r="Q39" s="1452"/>
      <c r="R39" s="1443"/>
      <c r="S39" s="1446"/>
    </row>
    <row r="40" spans="1:19" ht="13.5" customHeight="1">
      <c r="A40" s="470"/>
      <c r="B40" s="471"/>
      <c r="C40" s="471"/>
      <c r="D40" s="471"/>
      <c r="E40" s="471"/>
      <c r="F40" s="471"/>
      <c r="G40" s="471"/>
      <c r="H40" s="471"/>
      <c r="I40" s="471"/>
      <c r="J40" s="471"/>
      <c r="K40" s="472"/>
      <c r="L40" s="1449"/>
      <c r="M40" s="1452"/>
      <c r="N40" s="1443"/>
      <c r="O40" s="1452"/>
      <c r="P40" s="1443"/>
      <c r="Q40" s="1452"/>
      <c r="R40" s="1443"/>
      <c r="S40" s="1446"/>
    </row>
    <row r="41" spans="1:19" ht="13.5" customHeight="1">
      <c r="A41" s="470"/>
      <c r="B41" s="471"/>
      <c r="C41" s="471"/>
      <c r="D41" s="471"/>
      <c r="E41" s="471"/>
      <c r="F41" s="471"/>
      <c r="G41" s="471"/>
      <c r="H41" s="471"/>
      <c r="I41" s="471"/>
      <c r="J41" s="471"/>
      <c r="K41" s="472"/>
      <c r="L41" s="1449"/>
      <c r="M41" s="1452"/>
      <c r="N41" s="1443"/>
      <c r="O41" s="1452"/>
      <c r="P41" s="1443"/>
      <c r="Q41" s="1452"/>
      <c r="R41" s="1443"/>
      <c r="S41" s="1446"/>
    </row>
    <row r="42" spans="1:19" ht="11.25" customHeight="1">
      <c r="A42" s="470"/>
      <c r="B42" s="471"/>
      <c r="C42" s="471"/>
      <c r="D42" s="471"/>
      <c r="E42" s="471"/>
      <c r="F42" s="471"/>
      <c r="G42" s="471"/>
      <c r="H42" s="471"/>
      <c r="I42" s="471"/>
      <c r="J42" s="471"/>
      <c r="K42" s="472"/>
      <c r="L42" s="1449"/>
      <c r="M42" s="1452"/>
      <c r="N42" s="1443"/>
      <c r="O42" s="1452"/>
      <c r="P42" s="1443"/>
      <c r="Q42" s="1452"/>
      <c r="R42" s="1443"/>
      <c r="S42" s="1446"/>
    </row>
    <row r="43" spans="1:19" ht="13.5" customHeight="1">
      <c r="A43" s="470"/>
      <c r="B43" s="471"/>
      <c r="C43" s="471"/>
      <c r="D43" s="471"/>
      <c r="E43" s="471"/>
      <c r="F43" s="471"/>
      <c r="G43" s="471"/>
      <c r="H43" s="471"/>
      <c r="I43" s="471"/>
      <c r="J43" s="471"/>
      <c r="K43" s="472"/>
      <c r="L43" s="1449"/>
      <c r="M43" s="1452"/>
      <c r="N43" s="1443"/>
      <c r="O43" s="1452"/>
      <c r="P43" s="1443"/>
      <c r="Q43" s="1452"/>
      <c r="R43" s="1443"/>
      <c r="S43" s="1446"/>
    </row>
    <row r="44" spans="1:19" ht="13.5" customHeight="1">
      <c r="A44" s="470"/>
      <c r="B44" s="471"/>
      <c r="C44" s="480"/>
      <c r="D44" s="471"/>
      <c r="E44" s="471"/>
      <c r="F44" s="471"/>
      <c r="G44" s="471"/>
      <c r="H44" s="471"/>
      <c r="I44" s="471"/>
      <c r="J44" s="471"/>
      <c r="K44" s="472"/>
      <c r="L44" s="1449"/>
      <c r="M44" s="1452"/>
      <c r="N44" s="1443"/>
      <c r="O44" s="1452"/>
      <c r="P44" s="1443"/>
      <c r="Q44" s="1452"/>
      <c r="R44" s="1443"/>
      <c r="S44" s="1446"/>
    </row>
    <row r="45" spans="1:19" ht="11.25" customHeight="1">
      <c r="A45" s="470"/>
      <c r="B45" s="471"/>
      <c r="C45" s="480"/>
      <c r="D45" s="471"/>
      <c r="E45" s="471"/>
      <c r="F45" s="471"/>
      <c r="G45" s="471"/>
      <c r="H45" s="471"/>
      <c r="I45" s="471"/>
      <c r="J45" s="471"/>
      <c r="K45" s="472"/>
      <c r="L45" s="1449"/>
      <c r="M45" s="1452"/>
      <c r="N45" s="1443"/>
      <c r="O45" s="1452"/>
      <c r="P45" s="1443"/>
      <c r="Q45" s="1452"/>
      <c r="R45" s="1443"/>
      <c r="S45" s="1446"/>
    </row>
    <row r="46" spans="1:19" ht="11.25" customHeight="1">
      <c r="A46" s="470"/>
      <c r="B46" s="471"/>
      <c r="C46" s="480"/>
      <c r="D46" s="471"/>
      <c r="E46" s="471"/>
      <c r="F46" s="471"/>
      <c r="G46" s="471"/>
      <c r="H46" s="471"/>
      <c r="I46" s="471"/>
      <c r="J46" s="471"/>
      <c r="K46" s="472"/>
      <c r="L46" s="1449"/>
      <c r="M46" s="1452"/>
      <c r="N46" s="1443"/>
      <c r="O46" s="1452"/>
      <c r="P46" s="1443"/>
      <c r="Q46" s="1452"/>
      <c r="R46" s="1443"/>
      <c r="S46" s="1446"/>
    </row>
    <row r="47" spans="1:19" ht="11.25" customHeight="1">
      <c r="A47" s="470"/>
      <c r="B47" s="471"/>
      <c r="C47" s="471"/>
      <c r="D47" s="481"/>
      <c r="E47" s="471"/>
      <c r="F47" s="471"/>
      <c r="G47" s="471"/>
      <c r="H47" s="471"/>
      <c r="I47" s="471"/>
      <c r="J47" s="471"/>
      <c r="K47" s="472"/>
      <c r="L47" s="1449"/>
      <c r="M47" s="1452"/>
      <c r="N47" s="1443"/>
      <c r="O47" s="1452"/>
      <c r="P47" s="1443"/>
      <c r="Q47" s="1452"/>
      <c r="R47" s="1443"/>
      <c r="S47" s="1446"/>
    </row>
    <row r="48" spans="1:19" ht="11.25" customHeight="1">
      <c r="A48" s="470"/>
      <c r="B48" s="471"/>
      <c r="C48" s="480"/>
      <c r="D48" s="471"/>
      <c r="E48" s="471"/>
      <c r="F48" s="471"/>
      <c r="G48" s="471"/>
      <c r="H48" s="471"/>
      <c r="I48" s="471"/>
      <c r="J48" s="471"/>
      <c r="K48" s="472"/>
      <c r="L48" s="1457"/>
      <c r="M48" s="1458"/>
      <c r="N48" s="1444"/>
      <c r="O48" s="1458"/>
      <c r="P48" s="1444"/>
      <c r="Q48" s="1458"/>
      <c r="R48" s="1444"/>
      <c r="S48" s="1447"/>
    </row>
    <row r="49" spans="1:19" ht="13.5" customHeight="1">
      <c r="A49" s="470"/>
      <c r="B49" s="471"/>
      <c r="C49" s="480"/>
      <c r="D49" s="471"/>
      <c r="E49" s="471"/>
      <c r="F49" s="471"/>
      <c r="G49" s="471"/>
      <c r="H49" s="471"/>
      <c r="I49" s="471"/>
      <c r="J49" s="471"/>
      <c r="K49" s="472"/>
      <c r="L49" s="1448" t="s">
        <v>304</v>
      </c>
      <c r="M49" s="1451"/>
      <c r="N49" s="1454"/>
      <c r="O49" s="1451"/>
      <c r="P49" s="1454"/>
      <c r="Q49" s="1451"/>
      <c r="R49" s="1454"/>
      <c r="S49" s="1445"/>
    </row>
    <row r="50" spans="1:19" ht="13.5" customHeight="1">
      <c r="A50" s="470"/>
      <c r="B50" s="471"/>
      <c r="C50" s="480"/>
      <c r="D50" s="471"/>
      <c r="E50" s="471"/>
      <c r="F50" s="471"/>
      <c r="G50" s="471"/>
      <c r="H50" s="471"/>
      <c r="I50" s="471"/>
      <c r="J50" s="471"/>
      <c r="K50" s="472"/>
      <c r="L50" s="1449"/>
      <c r="M50" s="1452"/>
      <c r="N50" s="1455"/>
      <c r="O50" s="1452"/>
      <c r="P50" s="1455"/>
      <c r="Q50" s="1452"/>
      <c r="R50" s="1455"/>
      <c r="S50" s="1446"/>
    </row>
    <row r="51" spans="1:19" ht="13.5" customHeight="1">
      <c r="A51" s="470"/>
      <c r="B51" s="471"/>
      <c r="C51" s="480"/>
      <c r="D51" s="471"/>
      <c r="E51" s="471"/>
      <c r="F51" s="471"/>
      <c r="G51" s="471"/>
      <c r="H51" s="471"/>
      <c r="I51" s="471"/>
      <c r="J51" s="471"/>
      <c r="K51" s="472"/>
      <c r="L51" s="1449"/>
      <c r="M51" s="1452"/>
      <c r="N51" s="1455"/>
      <c r="O51" s="1452"/>
      <c r="P51" s="1455"/>
      <c r="Q51" s="1452"/>
      <c r="R51" s="1455"/>
      <c r="S51" s="1446"/>
    </row>
    <row r="52" spans="1:19" ht="13.5" customHeight="1">
      <c r="A52" s="470"/>
      <c r="B52" s="471"/>
      <c r="C52" s="471"/>
      <c r="D52" s="482"/>
      <c r="E52" s="471"/>
      <c r="F52" s="471"/>
      <c r="G52" s="471"/>
      <c r="H52" s="471"/>
      <c r="I52" s="471"/>
      <c r="J52" s="471"/>
      <c r="K52" s="472"/>
      <c r="L52" s="1449"/>
      <c r="M52" s="1452"/>
      <c r="N52" s="1455"/>
      <c r="O52" s="1452"/>
      <c r="P52" s="1455"/>
      <c r="Q52" s="1452"/>
      <c r="R52" s="1455"/>
      <c r="S52" s="1446"/>
    </row>
    <row r="53" spans="1:19" ht="13.5" customHeight="1">
      <c r="A53" s="470"/>
      <c r="B53" s="471"/>
      <c r="C53" s="480"/>
      <c r="D53" s="471"/>
      <c r="E53" s="471"/>
      <c r="F53" s="471"/>
      <c r="G53" s="471"/>
      <c r="H53" s="471"/>
      <c r="I53" s="471"/>
      <c r="J53" s="471"/>
      <c r="K53" s="472"/>
      <c r="L53" s="1449"/>
      <c r="M53" s="1452"/>
      <c r="N53" s="1455"/>
      <c r="O53" s="1452"/>
      <c r="P53" s="1455"/>
      <c r="Q53" s="1452"/>
      <c r="R53" s="1455"/>
      <c r="S53" s="1446"/>
    </row>
    <row r="54" spans="1:19" ht="13.5" customHeight="1">
      <c r="A54" s="470"/>
      <c r="B54" s="471"/>
      <c r="C54" s="471"/>
      <c r="D54" s="482"/>
      <c r="E54" s="471"/>
      <c r="F54" s="471"/>
      <c r="G54" s="471"/>
      <c r="H54" s="471"/>
      <c r="I54" s="471"/>
      <c r="J54" s="471"/>
      <c r="K54" s="472"/>
      <c r="L54" s="1449"/>
      <c r="M54" s="1452"/>
      <c r="N54" s="1455"/>
      <c r="O54" s="1452"/>
      <c r="P54" s="1455"/>
      <c r="Q54" s="1452"/>
      <c r="R54" s="1455"/>
      <c r="S54" s="1446"/>
    </row>
    <row r="55" spans="1:19" ht="13.5" customHeight="1">
      <c r="A55" s="470"/>
      <c r="B55" s="471"/>
      <c r="C55" s="480"/>
      <c r="D55" s="471"/>
      <c r="E55" s="471"/>
      <c r="F55" s="471"/>
      <c r="G55" s="471"/>
      <c r="H55" s="471"/>
      <c r="I55" s="471"/>
      <c r="J55" s="471"/>
      <c r="K55" s="472"/>
      <c r="L55" s="1449"/>
      <c r="M55" s="1452"/>
      <c r="N55" s="1455"/>
      <c r="O55" s="1452"/>
      <c r="P55" s="1455"/>
      <c r="Q55" s="1452"/>
      <c r="R55" s="1455"/>
      <c r="S55" s="1446"/>
    </row>
    <row r="56" spans="1:19" ht="13.5" customHeight="1">
      <c r="A56" s="470"/>
      <c r="B56" s="471"/>
      <c r="C56" s="480"/>
      <c r="D56" s="471"/>
      <c r="E56" s="471"/>
      <c r="F56" s="471"/>
      <c r="G56" s="471"/>
      <c r="H56" s="471"/>
      <c r="I56" s="471"/>
      <c r="J56" s="471"/>
      <c r="K56" s="472"/>
      <c r="L56" s="1449"/>
      <c r="M56" s="1452"/>
      <c r="N56" s="1455"/>
      <c r="O56" s="1452"/>
      <c r="P56" s="1455"/>
      <c r="Q56" s="1452"/>
      <c r="R56" s="1455"/>
      <c r="S56" s="1446"/>
    </row>
    <row r="57" spans="1:19" ht="13.5" customHeight="1">
      <c r="A57" s="470"/>
      <c r="B57" s="471"/>
      <c r="C57" s="480"/>
      <c r="D57" s="471"/>
      <c r="E57" s="471"/>
      <c r="F57" s="471"/>
      <c r="G57" s="471"/>
      <c r="H57" s="471"/>
      <c r="I57" s="471"/>
      <c r="J57" s="471"/>
      <c r="K57" s="472"/>
      <c r="L57" s="1449"/>
      <c r="M57" s="1452"/>
      <c r="N57" s="1455"/>
      <c r="O57" s="1452"/>
      <c r="P57" s="1455"/>
      <c r="Q57" s="1452"/>
      <c r="R57" s="1455"/>
      <c r="S57" s="1446"/>
    </row>
    <row r="58" spans="1:19" ht="13.5" customHeight="1">
      <c r="A58" s="470"/>
      <c r="B58" s="471"/>
      <c r="C58" s="480"/>
      <c r="D58" s="471"/>
      <c r="E58" s="471"/>
      <c r="F58" s="471"/>
      <c r="G58" s="471"/>
      <c r="H58" s="471"/>
      <c r="I58" s="471"/>
      <c r="J58" s="471"/>
      <c r="K58" s="472"/>
      <c r="L58" s="1449"/>
      <c r="M58" s="1452"/>
      <c r="N58" s="1455"/>
      <c r="O58" s="1452"/>
      <c r="P58" s="1455"/>
      <c r="Q58" s="1452"/>
      <c r="R58" s="1455"/>
      <c r="S58" s="1446"/>
    </row>
    <row r="59" spans="1:19" ht="13.5" customHeight="1">
      <c r="A59" s="470"/>
      <c r="B59" s="471"/>
      <c r="C59" s="471"/>
      <c r="D59" s="471"/>
      <c r="E59" s="471"/>
      <c r="F59" s="471"/>
      <c r="G59" s="471"/>
      <c r="H59" s="471"/>
      <c r="I59" s="471"/>
      <c r="J59" s="471"/>
      <c r="K59" s="472"/>
      <c r="L59" s="1449"/>
      <c r="M59" s="1452"/>
      <c r="N59" s="1455"/>
      <c r="O59" s="1452"/>
      <c r="P59" s="1455"/>
      <c r="Q59" s="1452"/>
      <c r="R59" s="1455"/>
      <c r="S59" s="1446"/>
    </row>
    <row r="60" spans="1:19" ht="13.5" customHeight="1">
      <c r="A60" s="470"/>
      <c r="B60" s="471"/>
      <c r="C60" s="480"/>
      <c r="D60" s="471"/>
      <c r="E60" s="471"/>
      <c r="F60" s="471"/>
      <c r="G60" s="471"/>
      <c r="H60" s="471"/>
      <c r="I60" s="471"/>
      <c r="J60" s="471"/>
      <c r="K60" s="472"/>
      <c r="L60" s="1449"/>
      <c r="M60" s="1452"/>
      <c r="N60" s="1455"/>
      <c r="O60" s="1452"/>
      <c r="P60" s="1455"/>
      <c r="Q60" s="1452"/>
      <c r="R60" s="1455"/>
      <c r="S60" s="1446"/>
    </row>
    <row r="61" spans="1:19" ht="13.5" customHeight="1">
      <c r="A61" s="470"/>
      <c r="B61" s="471"/>
      <c r="C61" s="471"/>
      <c r="D61" s="471"/>
      <c r="E61" s="471"/>
      <c r="F61" s="471"/>
      <c r="G61" s="471"/>
      <c r="H61" s="471"/>
      <c r="I61" s="471"/>
      <c r="J61" s="471"/>
      <c r="K61" s="472"/>
      <c r="L61" s="1449"/>
      <c r="M61" s="1452"/>
      <c r="N61" s="1455"/>
      <c r="O61" s="1452"/>
      <c r="P61" s="1455"/>
      <c r="Q61" s="1452"/>
      <c r="R61" s="1455"/>
      <c r="S61" s="1446"/>
    </row>
    <row r="62" spans="1:19" ht="11.25" customHeight="1">
      <c r="A62" s="470"/>
      <c r="B62" s="471"/>
      <c r="C62" s="480"/>
      <c r="D62" s="481"/>
      <c r="E62" s="471"/>
      <c r="F62" s="471"/>
      <c r="G62" s="471"/>
      <c r="H62" s="471"/>
      <c r="I62" s="471"/>
      <c r="J62" s="471"/>
      <c r="K62" s="472"/>
      <c r="L62" s="1449"/>
      <c r="M62" s="1452"/>
      <c r="N62" s="1455"/>
      <c r="O62" s="1452"/>
      <c r="P62" s="1455"/>
      <c r="Q62" s="1452"/>
      <c r="R62" s="1455"/>
      <c r="S62" s="1446"/>
    </row>
    <row r="63" spans="1:19" ht="11.25" customHeight="1">
      <c r="A63" s="470"/>
      <c r="B63" s="471"/>
      <c r="C63" s="480"/>
      <c r="D63" s="481"/>
      <c r="E63" s="471"/>
      <c r="F63" s="471"/>
      <c r="G63" s="471"/>
      <c r="H63" s="471"/>
      <c r="I63" s="471"/>
      <c r="J63" s="471"/>
      <c r="K63" s="472"/>
      <c r="L63" s="1449"/>
      <c r="M63" s="1452"/>
      <c r="N63" s="1455"/>
      <c r="O63" s="1452"/>
      <c r="P63" s="1455"/>
      <c r="Q63" s="1452"/>
      <c r="R63" s="1455"/>
      <c r="S63" s="1446"/>
    </row>
    <row r="64" spans="1:19" ht="11.25" customHeight="1">
      <c r="A64" s="470"/>
      <c r="B64" s="471"/>
      <c r="C64" s="471"/>
      <c r="D64" s="471"/>
      <c r="E64" s="471"/>
      <c r="F64" s="471"/>
      <c r="G64" s="471"/>
      <c r="H64" s="471"/>
      <c r="I64" s="471"/>
      <c r="J64" s="471"/>
      <c r="K64" s="472"/>
      <c r="L64" s="1449"/>
      <c r="M64" s="1452"/>
      <c r="N64" s="1455"/>
      <c r="O64" s="1452"/>
      <c r="P64" s="1455"/>
      <c r="Q64" s="1452"/>
      <c r="R64" s="1455"/>
      <c r="S64" s="1446"/>
    </row>
    <row r="65" spans="1:19" ht="11.25" customHeight="1">
      <c r="A65" s="470"/>
      <c r="B65" s="471"/>
      <c r="C65" s="483"/>
      <c r="D65" s="471"/>
      <c r="E65" s="471"/>
      <c r="F65" s="471"/>
      <c r="G65" s="471"/>
      <c r="H65" s="471"/>
      <c r="I65" s="471"/>
      <c r="J65" s="471"/>
      <c r="K65" s="472"/>
      <c r="L65" s="1449"/>
      <c r="M65" s="1452"/>
      <c r="N65" s="1455"/>
      <c r="O65" s="1452"/>
      <c r="P65" s="1455"/>
      <c r="Q65" s="1452"/>
      <c r="R65" s="1455"/>
      <c r="S65" s="1447"/>
    </row>
    <row r="66" spans="1:19" ht="11.25" customHeight="1" thickBot="1">
      <c r="A66" s="484"/>
      <c r="B66" s="485"/>
      <c r="C66" s="486"/>
      <c r="D66" s="485"/>
      <c r="E66" s="485"/>
      <c r="F66" s="485"/>
      <c r="G66" s="485"/>
      <c r="H66" s="485"/>
      <c r="I66" s="485"/>
      <c r="J66" s="485"/>
      <c r="K66" s="487"/>
      <c r="L66" s="1450"/>
      <c r="M66" s="1453"/>
      <c r="N66" s="1456"/>
      <c r="O66" s="1453"/>
      <c r="P66" s="1456"/>
      <c r="Q66" s="1453"/>
      <c r="R66" s="1456"/>
      <c r="S66" s="488"/>
    </row>
    <row r="67" spans="1:19" ht="12" customHeight="1"/>
    <row r="91" ht="15.75" customHeight="1"/>
  </sheetData>
  <mergeCells count="43">
    <mergeCell ref="P5:P8"/>
    <mergeCell ref="Q5:Q8"/>
    <mergeCell ref="R5:R8"/>
    <mergeCell ref="K6:L6"/>
    <mergeCell ref="M6:N6"/>
    <mergeCell ref="K7:L7"/>
    <mergeCell ref="M7:N7"/>
    <mergeCell ref="K8:L8"/>
    <mergeCell ref="M8:N8"/>
    <mergeCell ref="M10:N10"/>
    <mergeCell ref="Q10:R10"/>
    <mergeCell ref="L12:L16"/>
    <mergeCell ref="M12:M16"/>
    <mergeCell ref="N12:N16"/>
    <mergeCell ref="O12:O16"/>
    <mergeCell ref="P12:P16"/>
    <mergeCell ref="Q12:Q16"/>
    <mergeCell ref="R12:R16"/>
    <mergeCell ref="S12:S16"/>
    <mergeCell ref="L17:L37"/>
    <mergeCell ref="M17:M37"/>
    <mergeCell ref="N17:N37"/>
    <mergeCell ref="O17:O37"/>
    <mergeCell ref="P17:P37"/>
    <mergeCell ref="Q17:Q37"/>
    <mergeCell ref="R17:R37"/>
    <mergeCell ref="S17:S37"/>
    <mergeCell ref="R38:R48"/>
    <mergeCell ref="S38:S48"/>
    <mergeCell ref="L49:L66"/>
    <mergeCell ref="M49:M66"/>
    <mergeCell ref="N49:N66"/>
    <mergeCell ref="O49:O66"/>
    <mergeCell ref="P49:P66"/>
    <mergeCell ref="Q49:Q66"/>
    <mergeCell ref="R49:R66"/>
    <mergeCell ref="S49:S65"/>
    <mergeCell ref="L38:L48"/>
    <mergeCell ref="M38:M48"/>
    <mergeCell ref="N38:N48"/>
    <mergeCell ref="O38:O48"/>
    <mergeCell ref="P38:P48"/>
    <mergeCell ref="Q38:Q48"/>
  </mergeCells>
  <phoneticPr fontId="37"/>
  <printOptions horizontalCentered="1" verticalCentered="1"/>
  <pageMargins left="0.39370078740157483" right="0.39370078740157483" top="0.19685039370078741" bottom="0.23622047244094491" header="0.39370078740157483" footer="0.19685039370078741"/>
  <pageSetup paperSize="8" scale="74" orientation="landscape" verticalDpi="400" r:id="rId1"/>
  <headerFooter alignWithMargins="0"/>
  <drawing r:id="rId2"/>
  <legacyDrawing r:id="rId3"/>
  <oleObjects>
    <mc:AlternateContent xmlns:mc="http://schemas.openxmlformats.org/markup-compatibility/2006">
      <mc:Choice Requires="x14">
        <oleObject progId="MSPhotoEd.3" shapeId="7169" r:id="rId4">
          <objectPr defaultSize="0" autoPict="0" r:id="rId5">
            <anchor moveWithCells="1" sizeWithCells="1">
              <from>
                <xdr:col>17</xdr:col>
                <xdr:colOff>1060450</xdr:colOff>
                <xdr:row>0</xdr:row>
                <xdr:rowOff>127000</xdr:rowOff>
              </from>
              <to>
                <xdr:col>18</xdr:col>
                <xdr:colOff>971550</xdr:colOff>
                <xdr:row>1</xdr:row>
                <xdr:rowOff>222250</xdr:rowOff>
              </to>
            </anchor>
          </objectPr>
        </oleObject>
      </mc:Choice>
      <mc:Fallback>
        <oleObject progId="MSPhotoEd.3" shapeId="716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view="pageBreakPreview" zoomScale="40" zoomScaleNormal="40" zoomScaleSheetLayoutView="40" workbookViewId="0">
      <selection activeCell="S5" sqref="S5"/>
    </sheetView>
  </sheetViews>
  <sheetFormatPr defaultColWidth="3" defaultRowHeight="13"/>
  <cols>
    <col min="1" max="11" width="12.1796875" style="444" customWidth="1"/>
    <col min="12" max="12" width="7.54296875" style="444" customWidth="1"/>
    <col min="13" max="16" width="18.453125" style="444" customWidth="1"/>
    <col min="17" max="17" width="20.453125" style="444" customWidth="1"/>
    <col min="18" max="18" width="28.81640625" style="444" customWidth="1"/>
    <col min="19" max="19" width="18.453125" style="444" customWidth="1"/>
    <col min="20" max="16384" width="3" style="444"/>
  </cols>
  <sheetData>
    <row r="1" spans="1:19" ht="25" customHeight="1">
      <c r="A1" s="443"/>
      <c r="B1" s="443"/>
      <c r="C1" s="443"/>
      <c r="D1" s="443"/>
      <c r="E1" s="443"/>
    </row>
    <row r="2" spans="1:19" ht="25" customHeight="1">
      <c r="A2" s="443"/>
      <c r="B2" s="443"/>
      <c r="C2" s="443"/>
      <c r="D2" s="443"/>
      <c r="E2" s="443"/>
    </row>
    <row r="3" spans="1:19" ht="25" customHeight="1">
      <c r="A3" s="489"/>
      <c r="B3" s="489"/>
      <c r="C3" s="489"/>
      <c r="D3" s="489"/>
      <c r="E3" s="489"/>
    </row>
    <row r="4" spans="1:19" s="490" customFormat="1" ht="25" customHeight="1">
      <c r="D4" s="491"/>
      <c r="E4" s="491"/>
      <c r="M4" s="492"/>
      <c r="N4" s="493"/>
      <c r="O4" s="494"/>
      <c r="P4" s="494"/>
      <c r="Q4" s="492"/>
      <c r="R4" s="493"/>
    </row>
    <row r="5" spans="1:19" s="449" customFormat="1" ht="21" customHeight="1">
      <c r="A5" s="445"/>
      <c r="B5" s="445"/>
      <c r="C5" s="445"/>
      <c r="D5" s="445"/>
      <c r="E5" s="445"/>
      <c r="F5" s="445"/>
      <c r="G5" s="445"/>
      <c r="H5" s="445"/>
      <c r="I5" s="445"/>
      <c r="J5" s="445"/>
      <c r="K5" s="445"/>
      <c r="L5" s="445"/>
      <c r="M5" s="445"/>
      <c r="N5" s="446"/>
      <c r="O5" s="446"/>
      <c r="P5" s="446"/>
      <c r="Q5" s="495"/>
      <c r="R5" s="496"/>
    </row>
    <row r="6" spans="1:19" s="449" customFormat="1" ht="21" customHeight="1">
      <c r="A6" s="445"/>
      <c r="B6" s="445"/>
      <c r="C6" s="445"/>
      <c r="D6" s="445"/>
      <c r="E6" s="445"/>
      <c r="F6" s="445"/>
      <c r="G6" s="445"/>
      <c r="H6" s="445"/>
      <c r="I6" s="445"/>
      <c r="J6" s="445"/>
      <c r="K6" s="445"/>
      <c r="L6" s="445"/>
      <c r="M6" s="445"/>
      <c r="N6" s="450"/>
      <c r="O6" s="450"/>
      <c r="P6" s="450"/>
      <c r="Q6" s="450"/>
      <c r="R6" s="497"/>
    </row>
    <row r="7" spans="1:19" s="449" customFormat="1" ht="18" customHeight="1">
      <c r="A7" s="445"/>
      <c r="B7" s="445"/>
      <c r="C7" s="445"/>
      <c r="D7" s="445"/>
      <c r="E7" s="445"/>
      <c r="F7" s="445"/>
      <c r="G7" s="445"/>
      <c r="H7" s="445"/>
      <c r="I7" s="445"/>
      <c r="J7" s="445"/>
      <c r="K7" s="445"/>
      <c r="L7" s="445"/>
      <c r="M7" s="445"/>
      <c r="N7" s="450"/>
      <c r="O7" s="450"/>
      <c r="P7" s="450"/>
      <c r="Q7" s="450"/>
      <c r="R7" s="497"/>
    </row>
    <row r="8" spans="1:19" s="449" customFormat="1" ht="18" customHeight="1">
      <c r="A8" s="445"/>
      <c r="B8" s="445"/>
      <c r="C8" s="445"/>
      <c r="D8" s="445"/>
      <c r="E8" s="445"/>
      <c r="F8" s="445"/>
      <c r="G8" s="445"/>
      <c r="H8" s="445"/>
      <c r="I8" s="445"/>
      <c r="J8" s="445"/>
      <c r="K8" s="445"/>
      <c r="L8" s="445"/>
      <c r="N8" s="455"/>
      <c r="O8" s="455"/>
      <c r="P8" s="455"/>
      <c r="Q8" s="455"/>
      <c r="R8" s="455"/>
      <c r="S8" s="445"/>
    </row>
    <row r="9" spans="1:19" ht="21" customHeight="1">
      <c r="M9" s="498"/>
      <c r="N9" s="455"/>
      <c r="O9" s="455"/>
      <c r="P9" s="455"/>
      <c r="Q9" s="455"/>
      <c r="R9" s="455"/>
      <c r="S9" s="457"/>
    </row>
    <row r="10" spans="1:19" ht="21" customHeight="1">
      <c r="A10" s="458"/>
      <c r="B10" s="459"/>
      <c r="C10" s="459"/>
      <c r="D10" s="459"/>
      <c r="E10" s="459"/>
      <c r="F10" s="459"/>
      <c r="G10" s="459"/>
      <c r="H10" s="459"/>
      <c r="I10" s="459"/>
      <c r="J10" s="459"/>
      <c r="K10" s="459"/>
      <c r="L10" s="499"/>
      <c r="Q10" s="1507"/>
      <c r="R10" s="1507"/>
      <c r="S10" s="1507"/>
    </row>
    <row r="11" spans="1:19" ht="21" customHeight="1" thickBot="1">
      <c r="A11" s="459"/>
      <c r="B11" s="459"/>
      <c r="C11" s="459"/>
      <c r="D11" s="459"/>
      <c r="E11" s="459"/>
      <c r="F11" s="459"/>
      <c r="G11" s="459"/>
      <c r="H11" s="459"/>
      <c r="I11" s="459"/>
      <c r="J11" s="459"/>
      <c r="K11" s="459"/>
      <c r="Q11" s="1508"/>
      <c r="R11" s="1508"/>
      <c r="S11" s="1508"/>
    </row>
    <row r="12" spans="1:19" ht="27.75" customHeight="1">
      <c r="A12" s="500"/>
      <c r="B12" s="464"/>
      <c r="C12" s="464"/>
      <c r="D12" s="464"/>
      <c r="E12" s="464"/>
      <c r="F12" s="464"/>
      <c r="G12" s="464"/>
      <c r="H12" s="464"/>
      <c r="I12" s="464"/>
      <c r="J12" s="464"/>
      <c r="K12" s="465"/>
      <c r="L12" s="501"/>
      <c r="M12" s="1509" t="s">
        <v>305</v>
      </c>
      <c r="N12" s="1510"/>
      <c r="O12" s="502" t="s">
        <v>306</v>
      </c>
      <c r="P12" s="503"/>
      <c r="Q12" s="1509" t="s">
        <v>307</v>
      </c>
      <c r="R12" s="1510"/>
      <c r="S12" s="504" t="s">
        <v>308</v>
      </c>
    </row>
    <row r="13" spans="1:19" ht="15.75" customHeight="1">
      <c r="A13" s="470"/>
      <c r="B13" s="471"/>
      <c r="C13" s="471"/>
      <c r="D13" s="471"/>
      <c r="E13" s="471"/>
      <c r="F13" s="471"/>
      <c r="G13" s="471"/>
      <c r="H13" s="471"/>
      <c r="I13" s="471"/>
      <c r="J13" s="471"/>
      <c r="K13" s="472"/>
      <c r="L13" s="505"/>
      <c r="M13" s="506" t="s">
        <v>309</v>
      </c>
      <c r="N13" s="507" t="s">
        <v>296</v>
      </c>
      <c r="O13" s="508" t="s">
        <v>310</v>
      </c>
      <c r="P13" s="509" t="s">
        <v>298</v>
      </c>
      <c r="Q13" s="508" t="s">
        <v>299</v>
      </c>
      <c r="R13" s="509" t="s">
        <v>300</v>
      </c>
      <c r="S13" s="510"/>
    </row>
    <row r="14" spans="1:19" ht="15.75" customHeight="1">
      <c r="A14" s="470"/>
      <c r="B14" s="479" t="s">
        <v>311</v>
      </c>
      <c r="C14" s="471"/>
      <c r="D14" s="471"/>
      <c r="E14" s="471"/>
      <c r="F14" s="471"/>
      <c r="G14" s="471"/>
      <c r="H14" s="471"/>
      <c r="I14" s="471"/>
      <c r="J14" s="471"/>
      <c r="K14" s="472"/>
      <c r="L14" s="1511" t="s">
        <v>301</v>
      </c>
      <c r="M14" s="511"/>
      <c r="N14" s="512"/>
      <c r="O14" s="511"/>
      <c r="P14" s="512"/>
      <c r="Q14" s="511"/>
      <c r="R14" s="512"/>
      <c r="S14" s="513"/>
    </row>
    <row r="15" spans="1:19" ht="15.75" customHeight="1">
      <c r="A15" s="470"/>
      <c r="B15" s="471"/>
      <c r="C15" s="471"/>
      <c r="D15" s="471"/>
      <c r="E15" s="471"/>
      <c r="F15" s="471"/>
      <c r="G15" s="471"/>
      <c r="H15" s="471"/>
      <c r="I15" s="471"/>
      <c r="J15" s="471"/>
      <c r="K15" s="472"/>
      <c r="L15" s="1512"/>
      <c r="M15" s="514"/>
      <c r="N15" s="515"/>
      <c r="O15" s="516" t="s">
        <v>312</v>
      </c>
      <c r="P15" s="1514" t="s">
        <v>313</v>
      </c>
      <c r="Q15" s="517"/>
      <c r="R15" s="518" t="s">
        <v>314</v>
      </c>
      <c r="S15" s="519"/>
    </row>
    <row r="16" spans="1:19" ht="15.75" customHeight="1">
      <c r="A16" s="470"/>
      <c r="B16" s="471"/>
      <c r="C16" s="471"/>
      <c r="E16" s="471"/>
      <c r="F16" s="471"/>
      <c r="G16" s="471"/>
      <c r="H16" s="471"/>
      <c r="I16" s="471"/>
      <c r="J16" s="471"/>
      <c r="K16" s="472"/>
      <c r="L16" s="1512"/>
      <c r="M16" s="514"/>
      <c r="N16" s="515"/>
      <c r="O16" s="516"/>
      <c r="P16" s="1514"/>
      <c r="Q16" s="517"/>
      <c r="R16" s="518" t="s">
        <v>315</v>
      </c>
      <c r="S16" s="519"/>
    </row>
    <row r="17" spans="1:19" ht="15.75" customHeight="1">
      <c r="A17" s="470"/>
      <c r="B17" s="471"/>
      <c r="C17" s="471"/>
      <c r="D17" s="471"/>
      <c r="E17" s="471"/>
      <c r="F17" s="471"/>
      <c r="G17" s="471"/>
      <c r="H17" s="471"/>
      <c r="I17" s="471"/>
      <c r="J17" s="471"/>
      <c r="K17" s="472"/>
      <c r="L17" s="1512"/>
      <c r="M17" s="514"/>
      <c r="N17" s="515"/>
      <c r="O17" s="516"/>
      <c r="P17" s="520"/>
      <c r="Q17" s="517"/>
      <c r="R17" s="518"/>
      <c r="S17" s="519"/>
    </row>
    <row r="18" spans="1:19" ht="15.75" customHeight="1">
      <c r="A18" s="470"/>
      <c r="B18" s="471"/>
      <c r="C18" s="471"/>
      <c r="D18" s="471"/>
      <c r="E18" s="471"/>
      <c r="F18" s="471"/>
      <c r="G18" s="471"/>
      <c r="H18" s="471"/>
      <c r="I18" s="471"/>
      <c r="J18" s="471"/>
      <c r="K18" s="472"/>
      <c r="L18" s="1513"/>
      <c r="M18" s="521"/>
      <c r="N18" s="522"/>
      <c r="O18" s="523"/>
      <c r="P18" s="524"/>
      <c r="Q18" s="525"/>
      <c r="R18" s="526"/>
      <c r="S18" s="527"/>
    </row>
    <row r="19" spans="1:19" ht="13.5" customHeight="1">
      <c r="A19" s="470"/>
      <c r="B19" s="471"/>
      <c r="C19" s="471"/>
      <c r="D19" s="471"/>
      <c r="E19" s="471"/>
      <c r="F19" s="471"/>
      <c r="G19" s="471"/>
      <c r="H19" s="471"/>
      <c r="I19" s="471"/>
      <c r="J19" s="471"/>
      <c r="K19" s="472"/>
      <c r="L19" s="1499" t="s">
        <v>316</v>
      </c>
      <c r="M19" s="1502" t="s">
        <v>317</v>
      </c>
      <c r="N19" s="1488" t="s">
        <v>318</v>
      </c>
      <c r="O19" s="528" t="s">
        <v>319</v>
      </c>
      <c r="P19" s="529" t="s">
        <v>320</v>
      </c>
      <c r="Q19" s="530" t="s">
        <v>321</v>
      </c>
      <c r="R19" s="531" t="s">
        <v>322</v>
      </c>
      <c r="S19" s="532"/>
    </row>
    <row r="20" spans="1:19" ht="13.5" customHeight="1">
      <c r="A20" s="470"/>
      <c r="B20" s="471"/>
      <c r="C20" s="471"/>
      <c r="D20" s="471"/>
      <c r="E20" s="471"/>
      <c r="F20" s="471"/>
      <c r="G20" s="471"/>
      <c r="H20" s="471"/>
      <c r="I20" s="471"/>
      <c r="J20" s="471"/>
      <c r="K20" s="472"/>
      <c r="L20" s="1500"/>
      <c r="M20" s="1503"/>
      <c r="N20" s="1489"/>
      <c r="O20" s="533"/>
      <c r="P20" s="534"/>
      <c r="Q20" s="535"/>
      <c r="R20" s="1490" t="s">
        <v>323</v>
      </c>
      <c r="S20" s="536"/>
    </row>
    <row r="21" spans="1:19" ht="13.5" customHeight="1">
      <c r="A21" s="470"/>
      <c r="B21" s="471"/>
      <c r="C21" s="471"/>
      <c r="D21" s="471"/>
      <c r="E21" s="537"/>
      <c r="F21" s="471"/>
      <c r="G21" s="471"/>
      <c r="H21" s="471"/>
      <c r="I21" s="471"/>
      <c r="J21" s="471"/>
      <c r="K21" s="472"/>
      <c r="L21" s="1500"/>
      <c r="M21" s="1503"/>
      <c r="N21" s="1489"/>
      <c r="O21" s="533"/>
      <c r="P21" s="534"/>
      <c r="Q21" s="538"/>
      <c r="R21" s="1491"/>
      <c r="S21" s="536"/>
    </row>
    <row r="22" spans="1:19" ht="13.5" customHeight="1">
      <c r="A22" s="470"/>
      <c r="B22" s="471"/>
      <c r="C22" s="471"/>
      <c r="D22" s="471"/>
      <c r="E22" s="471"/>
      <c r="F22" s="471"/>
      <c r="G22" s="471"/>
      <c r="H22" s="471"/>
      <c r="I22" s="471"/>
      <c r="J22" s="471"/>
      <c r="K22" s="472"/>
      <c r="L22" s="1500"/>
      <c r="M22" s="539"/>
      <c r="N22" s="1489"/>
      <c r="O22" s="533"/>
      <c r="P22" s="534"/>
      <c r="Q22" s="1505" t="s">
        <v>324</v>
      </c>
      <c r="R22" s="540" t="s">
        <v>325</v>
      </c>
      <c r="S22" s="536"/>
    </row>
    <row r="23" spans="1:19" ht="13.5" customHeight="1">
      <c r="A23" s="470"/>
      <c r="B23" s="471"/>
      <c r="C23" s="471"/>
      <c r="D23" s="471"/>
      <c r="E23" s="471"/>
      <c r="F23" s="471"/>
      <c r="G23" s="471"/>
      <c r="H23" s="471"/>
      <c r="I23" s="471"/>
      <c r="J23" s="471"/>
      <c r="K23" s="472"/>
      <c r="L23" s="1500"/>
      <c r="M23" s="539"/>
      <c r="N23" s="1489"/>
      <c r="O23" s="533"/>
      <c r="P23" s="534"/>
      <c r="Q23" s="1506"/>
      <c r="R23" s="540"/>
      <c r="S23" s="536"/>
    </row>
    <row r="24" spans="1:19" ht="13.5" customHeight="1">
      <c r="A24" s="470"/>
      <c r="B24" s="471"/>
      <c r="C24" s="471"/>
      <c r="D24" s="471"/>
      <c r="E24" s="471"/>
      <c r="F24" s="471"/>
      <c r="G24" s="471"/>
      <c r="H24" s="471"/>
      <c r="I24" s="471"/>
      <c r="J24" s="471"/>
      <c r="K24" s="472"/>
      <c r="L24" s="1500"/>
      <c r="M24" s="539"/>
      <c r="N24" s="1504"/>
      <c r="O24" s="533"/>
      <c r="P24" s="541"/>
      <c r="Q24" s="538"/>
      <c r="R24" s="542"/>
      <c r="S24" s="543"/>
    </row>
    <row r="25" spans="1:19" ht="13.5" customHeight="1">
      <c r="A25" s="470"/>
      <c r="B25" s="471"/>
      <c r="C25" s="471"/>
      <c r="D25" s="471"/>
      <c r="E25" s="471"/>
      <c r="F25" s="471"/>
      <c r="G25" s="471"/>
      <c r="H25" s="471"/>
      <c r="I25" s="471"/>
      <c r="J25" s="471"/>
      <c r="K25" s="472"/>
      <c r="L25" s="1500"/>
      <c r="M25" s="539"/>
      <c r="N25" s="1488" t="s">
        <v>326</v>
      </c>
      <c r="O25" s="533"/>
      <c r="P25" s="534" t="s">
        <v>327</v>
      </c>
      <c r="Q25" s="535" t="s">
        <v>328</v>
      </c>
      <c r="R25" s="540" t="s">
        <v>329</v>
      </c>
      <c r="S25" s="536"/>
    </row>
    <row r="26" spans="1:19" ht="13.5" customHeight="1">
      <c r="A26" s="470"/>
      <c r="B26" s="471"/>
      <c r="C26" s="471"/>
      <c r="D26" s="471"/>
      <c r="E26" s="471"/>
      <c r="F26" s="471"/>
      <c r="G26" s="471"/>
      <c r="H26" s="471"/>
      <c r="I26" s="471"/>
      <c r="J26" s="471"/>
      <c r="K26" s="472"/>
      <c r="L26" s="1500"/>
      <c r="M26" s="539"/>
      <c r="N26" s="1489"/>
      <c r="O26" s="533"/>
      <c r="P26" s="534"/>
      <c r="Q26" s="535"/>
      <c r="R26" s="544" t="s">
        <v>330</v>
      </c>
      <c r="S26" s="536"/>
    </row>
    <row r="27" spans="1:19" ht="13.5" customHeight="1">
      <c r="A27" s="470"/>
      <c r="B27" s="471"/>
      <c r="C27" s="471"/>
      <c r="D27" s="471"/>
      <c r="E27" s="471"/>
      <c r="F27" s="471"/>
      <c r="G27" s="471"/>
      <c r="H27" s="471"/>
      <c r="I27" s="471"/>
      <c r="J27" s="471"/>
      <c r="K27" s="472"/>
      <c r="L27" s="1500"/>
      <c r="M27" s="539"/>
      <c r="N27" s="1489"/>
      <c r="O27" s="533"/>
      <c r="P27" s="534"/>
      <c r="Q27" s="535"/>
      <c r="R27" s="1490" t="s">
        <v>331</v>
      </c>
      <c r="S27" s="536"/>
    </row>
    <row r="28" spans="1:19" ht="13.5" customHeight="1">
      <c r="A28" s="470"/>
      <c r="B28" s="471"/>
      <c r="C28" s="471"/>
      <c r="D28" s="471"/>
      <c r="E28" s="471"/>
      <c r="F28" s="471"/>
      <c r="G28" s="471"/>
      <c r="H28" s="471"/>
      <c r="I28" s="471"/>
      <c r="J28" s="471"/>
      <c r="K28" s="472"/>
      <c r="L28" s="1500"/>
      <c r="M28" s="539"/>
      <c r="N28" s="1489"/>
      <c r="O28" s="533"/>
      <c r="P28" s="541"/>
      <c r="Q28" s="538"/>
      <c r="R28" s="1491"/>
      <c r="S28" s="543"/>
    </row>
    <row r="29" spans="1:19" ht="13.5" customHeight="1">
      <c r="A29" s="470"/>
      <c r="B29" s="471"/>
      <c r="C29" s="471"/>
      <c r="D29" s="471"/>
      <c r="E29" s="471"/>
      <c r="F29" s="471"/>
      <c r="G29" s="471"/>
      <c r="H29" s="471"/>
      <c r="I29" s="471"/>
      <c r="J29" s="471"/>
      <c r="K29" s="472"/>
      <c r="L29" s="1500"/>
      <c r="M29" s="539"/>
      <c r="N29" s="544"/>
      <c r="O29" s="533"/>
      <c r="P29" s="534" t="s">
        <v>332</v>
      </c>
      <c r="Q29" s="535" t="s">
        <v>333</v>
      </c>
      <c r="R29" s="540" t="s">
        <v>334</v>
      </c>
      <c r="S29" s="536"/>
    </row>
    <row r="30" spans="1:19" ht="13.5" customHeight="1">
      <c r="A30" s="470"/>
      <c r="B30" s="471"/>
      <c r="C30" s="471"/>
      <c r="D30" s="471"/>
      <c r="E30" s="471"/>
      <c r="F30" s="471"/>
      <c r="G30" s="471"/>
      <c r="H30" s="471"/>
      <c r="I30" s="471"/>
      <c r="J30" s="471"/>
      <c r="K30" s="472"/>
      <c r="L30" s="1500"/>
      <c r="M30" s="545"/>
      <c r="N30" s="546"/>
      <c r="O30" s="547"/>
      <c r="P30" s="541"/>
      <c r="Q30" s="538"/>
      <c r="R30" s="542" t="s">
        <v>335</v>
      </c>
      <c r="S30" s="543"/>
    </row>
    <row r="31" spans="1:19" ht="13.5" customHeight="1">
      <c r="A31" s="470"/>
      <c r="B31" s="471"/>
      <c r="C31" s="471"/>
      <c r="D31" s="471"/>
      <c r="E31" s="471"/>
      <c r="F31" s="471"/>
      <c r="G31" s="471"/>
      <c r="H31" s="471"/>
      <c r="I31" s="471"/>
      <c r="J31" s="471"/>
      <c r="K31" s="472"/>
      <c r="L31" s="1500"/>
      <c r="M31" s="1492" t="s">
        <v>336</v>
      </c>
      <c r="N31" s="1488" t="s">
        <v>337</v>
      </c>
      <c r="O31" s="533" t="s">
        <v>338</v>
      </c>
      <c r="P31" s="534" t="s">
        <v>339</v>
      </c>
      <c r="Q31" s="535" t="s">
        <v>340</v>
      </c>
      <c r="R31" s="540" t="s">
        <v>341</v>
      </c>
      <c r="S31" s="536"/>
    </row>
    <row r="32" spans="1:19" ht="13.5" customHeight="1">
      <c r="A32" s="470"/>
      <c r="B32" s="471"/>
      <c r="C32" s="471"/>
      <c r="D32" s="471"/>
      <c r="E32" s="471"/>
      <c r="F32" s="471"/>
      <c r="G32" s="471"/>
      <c r="H32" s="471"/>
      <c r="I32" s="471"/>
      <c r="J32" s="471"/>
      <c r="K32" s="472"/>
      <c r="L32" s="1500"/>
      <c r="M32" s="1493"/>
      <c r="N32" s="1489"/>
      <c r="O32" s="533"/>
      <c r="P32" s="534"/>
      <c r="Q32" s="535"/>
      <c r="R32" s="540" t="s">
        <v>342</v>
      </c>
      <c r="S32" s="536"/>
    </row>
    <row r="33" spans="1:19" ht="13.5" customHeight="1">
      <c r="A33" s="470"/>
      <c r="B33" s="471"/>
      <c r="C33" s="471"/>
      <c r="D33" s="471"/>
      <c r="E33" s="471"/>
      <c r="F33" s="471"/>
      <c r="G33" s="471"/>
      <c r="H33" s="471"/>
      <c r="I33" s="471"/>
      <c r="J33" s="471"/>
      <c r="K33" s="472"/>
      <c r="L33" s="1500"/>
      <c r="M33" s="548"/>
      <c r="N33" s="1489"/>
      <c r="O33" s="533"/>
      <c r="P33" s="534"/>
      <c r="Q33" s="535"/>
      <c r="R33" s="540" t="s">
        <v>343</v>
      </c>
      <c r="S33" s="536"/>
    </row>
    <row r="34" spans="1:19" ht="13.5" customHeight="1">
      <c r="A34" s="470"/>
      <c r="B34" s="471"/>
      <c r="C34" s="471"/>
      <c r="D34" s="471"/>
      <c r="E34" s="471"/>
      <c r="F34" s="471"/>
      <c r="G34" s="471"/>
      <c r="H34" s="471"/>
      <c r="I34" s="471"/>
      <c r="J34" s="471"/>
      <c r="K34" s="472"/>
      <c r="L34" s="1500"/>
      <c r="M34" s="533"/>
      <c r="N34" s="534"/>
      <c r="O34" s="533"/>
      <c r="P34" s="534"/>
      <c r="Q34" s="535"/>
      <c r="R34" s="540" t="s">
        <v>344</v>
      </c>
      <c r="S34" s="536"/>
    </row>
    <row r="35" spans="1:19" ht="13.5" customHeight="1">
      <c r="A35" s="470"/>
      <c r="B35" s="471"/>
      <c r="C35" s="471"/>
      <c r="D35" s="471"/>
      <c r="E35" s="471"/>
      <c r="F35" s="471"/>
      <c r="G35" s="471"/>
      <c r="H35" s="471"/>
      <c r="I35" s="471"/>
      <c r="J35" s="471"/>
      <c r="K35" s="472"/>
      <c r="L35" s="1500"/>
      <c r="M35" s="533"/>
      <c r="N35" s="534"/>
      <c r="O35" s="533"/>
      <c r="P35" s="534"/>
      <c r="Q35" s="535"/>
      <c r="R35" s="540" t="s">
        <v>345</v>
      </c>
      <c r="S35" s="536"/>
    </row>
    <row r="36" spans="1:19" ht="13.5" customHeight="1">
      <c r="A36" s="470"/>
      <c r="B36" s="471"/>
      <c r="C36" s="471"/>
      <c r="D36" s="471"/>
      <c r="E36" s="471"/>
      <c r="F36" s="471"/>
      <c r="G36" s="471"/>
      <c r="H36" s="471"/>
      <c r="I36" s="471"/>
      <c r="J36" s="471"/>
      <c r="K36" s="472"/>
      <c r="L36" s="1500"/>
      <c r="M36" s="533"/>
      <c r="N36" s="534"/>
      <c r="O36" s="533"/>
      <c r="P36" s="541"/>
      <c r="Q36" s="538"/>
      <c r="R36" s="542"/>
      <c r="S36" s="543"/>
    </row>
    <row r="37" spans="1:19" ht="13.5" customHeight="1">
      <c r="A37" s="470"/>
      <c r="B37" s="471"/>
      <c r="C37" s="471"/>
      <c r="D37" s="471"/>
      <c r="E37" s="471"/>
      <c r="F37" s="471"/>
      <c r="G37" s="471"/>
      <c r="H37" s="471"/>
      <c r="I37" s="471"/>
      <c r="J37" s="471"/>
      <c r="K37" s="472"/>
      <c r="L37" s="1500"/>
      <c r="M37" s="533"/>
      <c r="N37" s="534"/>
      <c r="O37" s="533"/>
      <c r="P37" s="534" t="s">
        <v>346</v>
      </c>
      <c r="Q37" s="535"/>
      <c r="R37" s="540" t="s">
        <v>347</v>
      </c>
      <c r="S37" s="536"/>
    </row>
    <row r="38" spans="1:19" ht="13.5" customHeight="1">
      <c r="A38" s="470"/>
      <c r="B38" s="471"/>
      <c r="C38" s="471"/>
      <c r="D38" s="471"/>
      <c r="E38" s="471"/>
      <c r="F38" s="471"/>
      <c r="G38" s="471"/>
      <c r="H38" s="471"/>
      <c r="I38" s="471"/>
      <c r="J38" s="471"/>
      <c r="K38" s="472"/>
      <c r="L38" s="1500"/>
      <c r="M38" s="533"/>
      <c r="N38" s="534"/>
      <c r="O38" s="533"/>
      <c r="P38" s="534"/>
      <c r="Q38" s="535"/>
      <c r="R38" s="540"/>
      <c r="S38" s="536"/>
    </row>
    <row r="39" spans="1:19" ht="13.5" customHeight="1">
      <c r="A39" s="470"/>
      <c r="B39" s="471"/>
      <c r="C39" s="471"/>
      <c r="D39" s="471"/>
      <c r="E39" s="471"/>
      <c r="F39" s="471"/>
      <c r="G39" s="471"/>
      <c r="H39" s="471"/>
      <c r="I39" s="471"/>
      <c r="J39" s="471"/>
      <c r="K39" s="472"/>
      <c r="L39" s="1501"/>
      <c r="M39" s="547"/>
      <c r="N39" s="541"/>
      <c r="O39" s="547"/>
      <c r="P39" s="541"/>
      <c r="Q39" s="538"/>
      <c r="R39" s="542"/>
      <c r="S39" s="543"/>
    </row>
    <row r="40" spans="1:19" ht="13.5" customHeight="1">
      <c r="A40" s="470"/>
      <c r="B40" s="471"/>
      <c r="C40" s="471"/>
      <c r="D40" s="471"/>
      <c r="E40" s="471"/>
      <c r="F40" s="471"/>
      <c r="G40" s="471"/>
      <c r="H40" s="471"/>
      <c r="I40" s="471"/>
      <c r="J40" s="471"/>
      <c r="K40" s="472"/>
      <c r="L40" s="1494" t="s">
        <v>348</v>
      </c>
      <c r="M40" s="1497" t="s">
        <v>349</v>
      </c>
      <c r="N40" s="549"/>
      <c r="O40" s="550" t="s">
        <v>350</v>
      </c>
      <c r="P40" s="551" t="s">
        <v>351</v>
      </c>
      <c r="Q40" s="552" t="s">
        <v>352</v>
      </c>
      <c r="R40" s="553" t="s">
        <v>353</v>
      </c>
      <c r="S40" s="554"/>
    </row>
    <row r="41" spans="1:19" ht="13.5" customHeight="1">
      <c r="A41" s="470"/>
      <c r="B41" s="471"/>
      <c r="C41" s="471"/>
      <c r="D41" s="471"/>
      <c r="E41" s="471"/>
      <c r="F41" s="471"/>
      <c r="G41" s="471"/>
      <c r="H41" s="471"/>
      <c r="I41" s="471"/>
      <c r="J41" s="471"/>
      <c r="K41" s="472"/>
      <c r="L41" s="1495"/>
      <c r="M41" s="1498"/>
      <c r="N41" s="549"/>
      <c r="O41" s="550"/>
      <c r="P41" s="551"/>
      <c r="Q41" s="552"/>
      <c r="R41" s="553" t="s">
        <v>354</v>
      </c>
      <c r="S41" s="554"/>
    </row>
    <row r="42" spans="1:19" ht="13.5" customHeight="1">
      <c r="A42" s="470"/>
      <c r="B42" s="471"/>
      <c r="C42" s="471"/>
      <c r="D42" s="471"/>
      <c r="E42" s="471"/>
      <c r="F42" s="471"/>
      <c r="G42" s="471"/>
      <c r="H42" s="471"/>
      <c r="I42" s="471"/>
      <c r="J42" s="471"/>
      <c r="K42" s="472"/>
      <c r="L42" s="1495"/>
      <c r="M42" s="1498"/>
      <c r="N42" s="549"/>
      <c r="O42" s="550"/>
      <c r="P42" s="551"/>
      <c r="Q42" s="552"/>
      <c r="R42" s="553" t="s">
        <v>355</v>
      </c>
      <c r="S42" s="554"/>
    </row>
    <row r="43" spans="1:19" ht="13.5" customHeight="1">
      <c r="A43" s="470"/>
      <c r="B43" s="471"/>
      <c r="C43" s="471"/>
      <c r="D43" s="471"/>
      <c r="E43" s="471"/>
      <c r="F43" s="471"/>
      <c r="G43" s="471"/>
      <c r="H43" s="471"/>
      <c r="I43" s="471"/>
      <c r="J43" s="471"/>
      <c r="K43" s="472"/>
      <c r="L43" s="1495"/>
      <c r="M43" s="1498"/>
      <c r="N43" s="549"/>
      <c r="O43" s="550"/>
      <c r="P43" s="551"/>
      <c r="Q43" s="552"/>
      <c r="R43" s="553" t="s">
        <v>356</v>
      </c>
      <c r="S43" s="554"/>
    </row>
    <row r="44" spans="1:19" ht="11.25" customHeight="1">
      <c r="A44" s="470"/>
      <c r="B44" s="471"/>
      <c r="C44" s="471"/>
      <c r="D44" s="471"/>
      <c r="E44" s="471"/>
      <c r="F44" s="471"/>
      <c r="G44" s="471"/>
      <c r="H44" s="471"/>
      <c r="I44" s="471"/>
      <c r="J44" s="471"/>
      <c r="K44" s="472"/>
      <c r="L44" s="1495"/>
      <c r="M44" s="555"/>
      <c r="N44" s="549"/>
      <c r="O44" s="552"/>
      <c r="P44" s="556"/>
      <c r="Q44" s="557"/>
      <c r="R44" s="558"/>
      <c r="S44" s="559"/>
    </row>
    <row r="45" spans="1:19" ht="13.5" customHeight="1">
      <c r="A45" s="470"/>
      <c r="B45" s="471"/>
      <c r="C45" s="471"/>
      <c r="D45" s="471"/>
      <c r="E45" s="471"/>
      <c r="F45" s="471"/>
      <c r="G45" s="471"/>
      <c r="H45" s="471"/>
      <c r="I45" s="471"/>
      <c r="J45" s="471"/>
      <c r="K45" s="472"/>
      <c r="L45" s="1495"/>
      <c r="M45" s="560"/>
      <c r="N45" s="561"/>
      <c r="O45" s="550"/>
      <c r="P45" s="551" t="s">
        <v>357</v>
      </c>
      <c r="Q45" s="552" t="s">
        <v>358</v>
      </c>
      <c r="R45" s="553" t="s">
        <v>359</v>
      </c>
      <c r="S45" s="554"/>
    </row>
    <row r="46" spans="1:19" ht="13.5" customHeight="1">
      <c r="A46" s="470"/>
      <c r="B46" s="471"/>
      <c r="C46" s="480"/>
      <c r="D46" s="471"/>
      <c r="E46" s="471"/>
      <c r="F46" s="471"/>
      <c r="G46" s="471"/>
      <c r="H46" s="471"/>
      <c r="I46" s="471"/>
      <c r="J46" s="471"/>
      <c r="K46" s="472"/>
      <c r="L46" s="1495"/>
      <c r="M46" s="560"/>
      <c r="N46" s="561"/>
      <c r="O46" s="550"/>
      <c r="P46" s="551"/>
      <c r="Q46" s="552"/>
      <c r="R46" s="553" t="s">
        <v>360</v>
      </c>
      <c r="S46" s="554"/>
    </row>
    <row r="47" spans="1:19" ht="11.25" customHeight="1">
      <c r="A47" s="470"/>
      <c r="B47" s="471"/>
      <c r="C47" s="480"/>
      <c r="D47" s="471"/>
      <c r="E47" s="471"/>
      <c r="F47" s="471"/>
      <c r="G47" s="471"/>
      <c r="H47" s="471"/>
      <c r="I47" s="471"/>
      <c r="J47" s="471"/>
      <c r="K47" s="472"/>
      <c r="L47" s="1495"/>
      <c r="M47" s="560"/>
      <c r="N47" s="561"/>
      <c r="O47" s="555"/>
      <c r="P47" s="549"/>
      <c r="Q47" s="562"/>
      <c r="R47" s="553"/>
      <c r="S47" s="554"/>
    </row>
    <row r="48" spans="1:19" ht="11.25" customHeight="1">
      <c r="A48" s="470"/>
      <c r="B48" s="471"/>
      <c r="C48" s="480"/>
      <c r="D48" s="471"/>
      <c r="E48" s="471"/>
      <c r="F48" s="471"/>
      <c r="G48" s="471"/>
      <c r="H48" s="471"/>
      <c r="I48" s="471"/>
      <c r="J48" s="471"/>
      <c r="K48" s="472"/>
      <c r="L48" s="1495"/>
      <c r="M48" s="560"/>
      <c r="N48" s="549"/>
      <c r="O48" s="555"/>
      <c r="P48" s="549"/>
      <c r="Q48" s="562"/>
      <c r="R48" s="553"/>
      <c r="S48" s="554"/>
    </row>
    <row r="49" spans="1:19" ht="11.25" customHeight="1">
      <c r="A49" s="470"/>
      <c r="B49" s="471"/>
      <c r="C49" s="471"/>
      <c r="D49" s="481"/>
      <c r="E49" s="471"/>
      <c r="F49" s="471"/>
      <c r="G49" s="471"/>
      <c r="H49" s="471"/>
      <c r="I49" s="471"/>
      <c r="J49" s="471"/>
      <c r="K49" s="472"/>
      <c r="L49" s="1495"/>
      <c r="M49" s="560"/>
      <c r="N49" s="549"/>
      <c r="O49" s="555"/>
      <c r="P49" s="549"/>
      <c r="Q49" s="562"/>
      <c r="R49" s="553"/>
      <c r="S49" s="554"/>
    </row>
    <row r="50" spans="1:19" ht="11.25" customHeight="1">
      <c r="A50" s="470"/>
      <c r="B50" s="471"/>
      <c r="C50" s="480"/>
      <c r="D50" s="471"/>
      <c r="E50" s="471"/>
      <c r="F50" s="471"/>
      <c r="G50" s="471"/>
      <c r="H50" s="471"/>
      <c r="I50" s="471"/>
      <c r="J50" s="471"/>
      <c r="K50" s="472"/>
      <c r="L50" s="1496"/>
      <c r="M50" s="563"/>
      <c r="N50" s="564"/>
      <c r="O50" s="565"/>
      <c r="P50" s="564"/>
      <c r="Q50" s="566"/>
      <c r="R50" s="558"/>
      <c r="S50" s="559"/>
    </row>
    <row r="51" spans="1:19" ht="13.5" customHeight="1">
      <c r="A51" s="470"/>
      <c r="B51" s="471"/>
      <c r="C51" s="480"/>
      <c r="D51" s="471"/>
      <c r="E51" s="471"/>
      <c r="F51" s="471"/>
      <c r="G51" s="471"/>
      <c r="H51" s="471"/>
      <c r="I51" s="471"/>
      <c r="J51" s="471"/>
      <c r="K51" s="472"/>
      <c r="L51" s="1478" t="s">
        <v>361</v>
      </c>
      <c r="M51" s="1481" t="s">
        <v>362</v>
      </c>
      <c r="N51" s="1483" t="s">
        <v>363</v>
      </c>
      <c r="O51" s="567"/>
      <c r="P51" s="568" t="s">
        <v>364</v>
      </c>
      <c r="Q51" s="569" t="s">
        <v>364</v>
      </c>
      <c r="R51" s="570" t="s">
        <v>365</v>
      </c>
      <c r="S51" s="571"/>
    </row>
    <row r="52" spans="1:19" ht="13.5" customHeight="1">
      <c r="A52" s="470"/>
      <c r="B52" s="471"/>
      <c r="C52" s="480"/>
      <c r="D52" s="471"/>
      <c r="E52" s="471"/>
      <c r="F52" s="471"/>
      <c r="G52" s="471"/>
      <c r="H52" s="471"/>
      <c r="I52" s="471"/>
      <c r="J52" s="471"/>
      <c r="K52" s="472"/>
      <c r="L52" s="1479"/>
      <c r="M52" s="1482"/>
      <c r="N52" s="1484"/>
      <c r="O52" s="567"/>
      <c r="P52" s="568"/>
      <c r="Q52" s="569"/>
      <c r="R52" s="1485" t="s">
        <v>366</v>
      </c>
      <c r="S52" s="571"/>
    </row>
    <row r="53" spans="1:19" ht="13.5" customHeight="1">
      <c r="A53" s="470"/>
      <c r="B53" s="471"/>
      <c r="C53" s="480"/>
      <c r="D53" s="471"/>
      <c r="E53" s="471"/>
      <c r="F53" s="471"/>
      <c r="G53" s="471"/>
      <c r="H53" s="471"/>
      <c r="I53" s="471"/>
      <c r="J53" s="471"/>
      <c r="K53" s="472"/>
      <c r="L53" s="1479"/>
      <c r="M53" s="1482"/>
      <c r="N53" s="1484"/>
      <c r="O53" s="567"/>
      <c r="P53" s="568"/>
      <c r="Q53" s="572"/>
      <c r="R53" s="1486"/>
      <c r="S53" s="573"/>
    </row>
    <row r="54" spans="1:19" ht="13.5" customHeight="1">
      <c r="A54" s="470"/>
      <c r="B54" s="471"/>
      <c r="C54" s="471"/>
      <c r="D54" s="574"/>
      <c r="E54" s="471"/>
      <c r="F54" s="471"/>
      <c r="G54" s="471"/>
      <c r="H54" s="471"/>
      <c r="I54" s="471"/>
      <c r="J54" s="471"/>
      <c r="K54" s="472"/>
      <c r="L54" s="1479"/>
      <c r="M54" s="1482"/>
      <c r="N54" s="1484" t="s">
        <v>367</v>
      </c>
      <c r="O54" s="567"/>
      <c r="P54" s="568"/>
      <c r="Q54" s="569" t="s">
        <v>368</v>
      </c>
      <c r="R54" s="570"/>
      <c r="S54" s="571"/>
    </row>
    <row r="55" spans="1:19" ht="13.5" customHeight="1">
      <c r="A55" s="470"/>
      <c r="B55" s="471"/>
      <c r="C55" s="480"/>
      <c r="D55" s="471"/>
      <c r="E55" s="471"/>
      <c r="F55" s="471"/>
      <c r="G55" s="471"/>
      <c r="H55" s="471"/>
      <c r="I55" s="471"/>
      <c r="J55" s="471"/>
      <c r="K55" s="472"/>
      <c r="L55" s="1479"/>
      <c r="M55" s="1482"/>
      <c r="N55" s="1484"/>
      <c r="O55" s="567"/>
      <c r="P55" s="568"/>
      <c r="Q55" s="569" t="s">
        <v>369</v>
      </c>
      <c r="R55" s="570"/>
      <c r="S55" s="571"/>
    </row>
    <row r="56" spans="1:19" ht="13.5" customHeight="1">
      <c r="A56" s="470"/>
      <c r="B56" s="471"/>
      <c r="C56" s="471"/>
      <c r="D56" s="575"/>
      <c r="E56" s="471"/>
      <c r="F56" s="471"/>
      <c r="G56" s="471"/>
      <c r="H56" s="471"/>
      <c r="I56" s="471"/>
      <c r="J56" s="471"/>
      <c r="K56" s="472"/>
      <c r="L56" s="1479"/>
      <c r="M56" s="1482"/>
      <c r="N56" s="1484"/>
      <c r="O56" s="567"/>
      <c r="P56" s="568"/>
      <c r="Q56" s="569"/>
      <c r="R56" s="570" t="s">
        <v>370</v>
      </c>
      <c r="S56" s="571"/>
    </row>
    <row r="57" spans="1:19" ht="13.5" customHeight="1">
      <c r="A57" s="470"/>
      <c r="B57" s="471"/>
      <c r="C57" s="480"/>
      <c r="D57" s="471"/>
      <c r="E57" s="471"/>
      <c r="F57" s="471"/>
      <c r="G57" s="471"/>
      <c r="H57" s="471"/>
      <c r="I57" s="471"/>
      <c r="J57" s="471"/>
      <c r="K57" s="472"/>
      <c r="L57" s="1479"/>
      <c r="M57" s="567"/>
      <c r="N57" s="1484" t="s">
        <v>371</v>
      </c>
      <c r="O57" s="567"/>
      <c r="P57" s="568"/>
      <c r="Q57" s="569"/>
      <c r="R57" s="570" t="s">
        <v>372</v>
      </c>
      <c r="S57" s="571"/>
    </row>
    <row r="58" spans="1:19" ht="13.5" customHeight="1">
      <c r="A58" s="470"/>
      <c r="B58" s="471"/>
      <c r="C58" s="480"/>
      <c r="D58" s="471"/>
      <c r="E58" s="471"/>
      <c r="F58" s="471"/>
      <c r="G58" s="471"/>
      <c r="H58" s="471"/>
      <c r="I58" s="471"/>
      <c r="J58" s="471"/>
      <c r="K58" s="472"/>
      <c r="L58" s="1479"/>
      <c r="M58" s="567"/>
      <c r="N58" s="1484"/>
      <c r="O58" s="567"/>
      <c r="P58" s="568"/>
      <c r="Q58" s="569"/>
      <c r="R58" s="570" t="s">
        <v>373</v>
      </c>
      <c r="S58" s="571"/>
    </row>
    <row r="59" spans="1:19" ht="13.5" customHeight="1">
      <c r="A59" s="470"/>
      <c r="B59" s="471"/>
      <c r="C59" s="480"/>
      <c r="D59" s="471"/>
      <c r="E59" s="471"/>
      <c r="F59" s="471"/>
      <c r="G59" s="471"/>
      <c r="H59" s="471"/>
      <c r="I59" s="471"/>
      <c r="J59" s="471"/>
      <c r="K59" s="472"/>
      <c r="L59" s="1479"/>
      <c r="M59" s="567"/>
      <c r="N59" s="1484"/>
      <c r="O59" s="567"/>
      <c r="P59" s="568"/>
      <c r="Q59" s="569"/>
      <c r="R59" s="570" t="s">
        <v>374</v>
      </c>
      <c r="S59" s="571"/>
    </row>
    <row r="60" spans="1:19" ht="13.5" customHeight="1">
      <c r="A60" s="470"/>
      <c r="B60" s="471"/>
      <c r="C60" s="480"/>
      <c r="D60" s="471"/>
      <c r="E60" s="471"/>
      <c r="F60" s="471"/>
      <c r="G60" s="471"/>
      <c r="H60" s="471"/>
      <c r="I60" s="471"/>
      <c r="J60" s="471"/>
      <c r="K60" s="472"/>
      <c r="L60" s="1479"/>
      <c r="M60" s="567"/>
      <c r="N60" s="568"/>
      <c r="O60" s="567"/>
      <c r="P60" s="568"/>
      <c r="Q60" s="569"/>
      <c r="R60" s="570" t="s">
        <v>375</v>
      </c>
      <c r="S60" s="571"/>
    </row>
    <row r="61" spans="1:19" ht="13.5" customHeight="1">
      <c r="A61" s="470"/>
      <c r="B61" s="471"/>
      <c r="C61" s="471"/>
      <c r="D61" s="471"/>
      <c r="E61" s="471"/>
      <c r="F61" s="471"/>
      <c r="G61" s="471"/>
      <c r="H61" s="471"/>
      <c r="I61" s="471"/>
      <c r="J61" s="471"/>
      <c r="K61" s="472"/>
      <c r="L61" s="1479"/>
      <c r="M61" s="576"/>
      <c r="N61" s="577"/>
      <c r="O61" s="576"/>
      <c r="P61" s="577"/>
      <c r="Q61" s="572"/>
      <c r="R61" s="578"/>
      <c r="S61" s="573"/>
    </row>
    <row r="62" spans="1:19" ht="13.5" customHeight="1">
      <c r="A62" s="470"/>
      <c r="B62" s="471"/>
      <c r="C62" s="480"/>
      <c r="D62" s="471"/>
      <c r="E62" s="471"/>
      <c r="F62" s="471"/>
      <c r="G62" s="471"/>
      <c r="H62" s="471"/>
      <c r="I62" s="471"/>
      <c r="J62" s="471"/>
      <c r="K62" s="472"/>
      <c r="L62" s="1479"/>
      <c r="M62" s="567" t="s">
        <v>376</v>
      </c>
      <c r="N62" s="568"/>
      <c r="O62" s="567"/>
      <c r="P62" s="568"/>
      <c r="Q62" s="569"/>
      <c r="R62" s="1487" t="s">
        <v>377</v>
      </c>
      <c r="S62" s="571"/>
    </row>
    <row r="63" spans="1:19" ht="13.5" customHeight="1">
      <c r="A63" s="470"/>
      <c r="B63" s="471"/>
      <c r="C63" s="471"/>
      <c r="D63" s="471"/>
      <c r="E63" s="471"/>
      <c r="F63" s="471"/>
      <c r="G63" s="471"/>
      <c r="H63" s="471"/>
      <c r="I63" s="471"/>
      <c r="J63" s="471"/>
      <c r="K63" s="472"/>
      <c r="L63" s="1479"/>
      <c r="M63" s="567"/>
      <c r="N63" s="568"/>
      <c r="O63" s="567"/>
      <c r="P63" s="568"/>
      <c r="Q63" s="579"/>
      <c r="R63" s="1485"/>
      <c r="S63" s="571"/>
    </row>
    <row r="64" spans="1:19" ht="11.25" customHeight="1">
      <c r="A64" s="470"/>
      <c r="B64" s="471"/>
      <c r="C64" s="480"/>
      <c r="D64" s="580"/>
      <c r="E64" s="471"/>
      <c r="F64" s="471"/>
      <c r="G64" s="471"/>
      <c r="H64" s="471"/>
      <c r="I64" s="471"/>
      <c r="J64" s="471"/>
      <c r="K64" s="472"/>
      <c r="L64" s="1479"/>
      <c r="M64" s="567"/>
      <c r="N64" s="568"/>
      <c r="O64" s="567"/>
      <c r="P64" s="568"/>
      <c r="Q64" s="579"/>
      <c r="R64" s="1485"/>
      <c r="S64" s="571"/>
    </row>
    <row r="65" spans="1:19" ht="11.25" customHeight="1">
      <c r="A65" s="470"/>
      <c r="B65" s="471"/>
      <c r="C65" s="480"/>
      <c r="D65" s="580"/>
      <c r="E65" s="471"/>
      <c r="F65" s="471"/>
      <c r="G65" s="471"/>
      <c r="H65" s="471"/>
      <c r="I65" s="471"/>
      <c r="J65" s="471"/>
      <c r="K65" s="472"/>
      <c r="L65" s="1479"/>
      <c r="M65" s="567"/>
      <c r="N65" s="568"/>
      <c r="O65" s="567"/>
      <c r="P65" s="568"/>
      <c r="Q65" s="579"/>
      <c r="R65" s="570"/>
      <c r="S65" s="571"/>
    </row>
    <row r="66" spans="1:19" ht="11.25" customHeight="1">
      <c r="A66" s="470"/>
      <c r="B66" s="471"/>
      <c r="C66" s="471"/>
      <c r="D66" s="471"/>
      <c r="E66" s="471"/>
      <c r="F66" s="471"/>
      <c r="G66" s="471"/>
      <c r="H66" s="471"/>
      <c r="I66" s="471"/>
      <c r="J66" s="471"/>
      <c r="K66" s="472"/>
      <c r="L66" s="1479"/>
      <c r="M66" s="567"/>
      <c r="N66" s="568"/>
      <c r="O66" s="567"/>
      <c r="P66" s="568"/>
      <c r="Q66" s="579"/>
      <c r="R66" s="570"/>
      <c r="S66" s="571"/>
    </row>
    <row r="67" spans="1:19" ht="11.25" customHeight="1">
      <c r="A67" s="470"/>
      <c r="B67" s="471"/>
      <c r="C67" s="483"/>
      <c r="D67" s="471"/>
      <c r="E67" s="471"/>
      <c r="F67" s="471"/>
      <c r="G67" s="471"/>
      <c r="H67" s="471"/>
      <c r="I67" s="471"/>
      <c r="J67" s="471"/>
      <c r="K67" s="472"/>
      <c r="L67" s="1479"/>
      <c r="M67" s="579"/>
      <c r="N67" s="581"/>
      <c r="O67" s="582"/>
      <c r="P67" s="581"/>
      <c r="Q67" s="579"/>
      <c r="R67" s="583"/>
      <c r="S67" s="571"/>
    </row>
    <row r="68" spans="1:19" ht="11.25" customHeight="1" thickBot="1">
      <c r="A68" s="484"/>
      <c r="B68" s="485"/>
      <c r="C68" s="486"/>
      <c r="D68" s="485"/>
      <c r="E68" s="485"/>
      <c r="F68" s="485"/>
      <c r="G68" s="485"/>
      <c r="H68" s="485"/>
      <c r="I68" s="485"/>
      <c r="J68" s="485"/>
      <c r="K68" s="487"/>
      <c r="L68" s="1480"/>
      <c r="M68" s="584"/>
      <c r="N68" s="585"/>
      <c r="O68" s="586"/>
      <c r="P68" s="585"/>
      <c r="Q68" s="584"/>
      <c r="R68" s="587"/>
      <c r="S68" s="588"/>
    </row>
    <row r="69" spans="1:19" ht="12" customHeight="1"/>
    <row r="93" ht="15.75" customHeight="1"/>
  </sheetData>
  <mergeCells count="23">
    <mergeCell ref="Q10:S11"/>
    <mergeCell ref="M12:N12"/>
    <mergeCell ref="Q12:R12"/>
    <mergeCell ref="L14:L18"/>
    <mergeCell ref="P15:P16"/>
    <mergeCell ref="N25:N28"/>
    <mergeCell ref="R27:R28"/>
    <mergeCell ref="M31:M32"/>
    <mergeCell ref="N31:N33"/>
    <mergeCell ref="L40:L50"/>
    <mergeCell ref="M40:M43"/>
    <mergeCell ref="L19:L39"/>
    <mergeCell ref="M19:M21"/>
    <mergeCell ref="N19:N24"/>
    <mergeCell ref="R20:R21"/>
    <mergeCell ref="Q22:Q23"/>
    <mergeCell ref="L51:L68"/>
    <mergeCell ref="M51:M56"/>
    <mergeCell ref="N51:N53"/>
    <mergeCell ref="R52:R53"/>
    <mergeCell ref="N54:N56"/>
    <mergeCell ref="N57:N59"/>
    <mergeCell ref="R62:R64"/>
  </mergeCells>
  <phoneticPr fontId="37"/>
  <printOptions horizontalCentered="1" verticalCentered="1"/>
  <pageMargins left="0.39370078740157483" right="0.39370078740157483" top="0.19685039370078741" bottom="0.23622047244094491" header="0.39370078740157483" footer="0.19685039370078741"/>
  <pageSetup paperSize="8" scale="72" orientation="landscape" verticalDpi="400" r:id="rId1"/>
  <headerFooter alignWithMargins="0"/>
  <drawing r:id="rId2"/>
  <legacyDrawing r:id="rId3"/>
  <oleObjects>
    <mc:AlternateContent xmlns:mc="http://schemas.openxmlformats.org/markup-compatibility/2006">
      <mc:Choice Requires="x14">
        <oleObject progId="MSPhotoEd.3" shapeId="8193" r:id="rId4">
          <objectPr defaultSize="0" autoPict="0" r:id="rId5">
            <anchor moveWithCells="1" sizeWithCells="1">
              <from>
                <xdr:col>17</xdr:col>
                <xdr:colOff>1060450</xdr:colOff>
                <xdr:row>0</xdr:row>
                <xdr:rowOff>127000</xdr:rowOff>
              </from>
              <to>
                <xdr:col>18</xdr:col>
                <xdr:colOff>971550</xdr:colOff>
                <xdr:row>1</xdr:row>
                <xdr:rowOff>222250</xdr:rowOff>
              </to>
            </anchor>
          </objectPr>
        </oleObject>
      </mc:Choice>
      <mc:Fallback>
        <oleObject progId="MSPhotoEd.3" shapeId="819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7"/>
  <sheetViews>
    <sheetView showGridLines="0" view="pageBreakPreview" zoomScale="50" zoomScaleNormal="40" zoomScaleSheetLayoutView="50" workbookViewId="0">
      <selection activeCell="X2" sqref="X2"/>
    </sheetView>
  </sheetViews>
  <sheetFormatPr defaultColWidth="10.26953125" defaultRowHeight="14"/>
  <cols>
    <col min="1" max="9" width="6.453125" style="591" customWidth="1"/>
    <col min="10" max="38" width="7.26953125" style="629" customWidth="1"/>
    <col min="39" max="39" width="10.26953125" style="629" customWidth="1"/>
    <col min="40" max="16384" width="10.26953125" style="591"/>
  </cols>
  <sheetData>
    <row r="1" spans="1:39" ht="45" customHeight="1">
      <c r="A1" s="589" t="s">
        <v>378</v>
      </c>
      <c r="B1" s="590"/>
      <c r="C1" s="590"/>
      <c r="D1" s="590"/>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row>
    <row r="2" spans="1:39" ht="25" customHeight="1">
      <c r="A2" s="590"/>
      <c r="B2" s="590"/>
      <c r="C2" s="590"/>
      <c r="D2" s="590"/>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row>
    <row r="3" spans="1:39" ht="25" customHeight="1">
      <c r="A3" s="590"/>
      <c r="B3" s="592" t="s">
        <v>379</v>
      </c>
      <c r="C3" s="593"/>
      <c r="D3" s="593"/>
      <c r="E3" s="1546"/>
      <c r="F3" s="1546"/>
      <c r="G3" s="1546"/>
      <c r="H3" s="1546"/>
      <c r="I3" s="1546"/>
      <c r="J3" s="591"/>
      <c r="K3" s="591"/>
      <c r="L3" s="591"/>
      <c r="M3" s="591"/>
      <c r="N3" s="591"/>
      <c r="O3" s="591"/>
      <c r="P3" s="591"/>
      <c r="Q3" s="591"/>
      <c r="R3" s="591"/>
      <c r="S3" s="591"/>
      <c r="T3" s="591"/>
      <c r="U3" s="591"/>
      <c r="V3" s="591"/>
      <c r="W3" s="591"/>
      <c r="X3" s="591"/>
      <c r="Y3" s="591"/>
      <c r="Z3" s="591"/>
      <c r="AA3" s="591"/>
      <c r="AB3" s="591"/>
      <c r="AC3" s="591"/>
      <c r="AD3" s="594" t="s">
        <v>380</v>
      </c>
      <c r="AE3" s="594"/>
      <c r="AF3" s="594"/>
      <c r="AG3" s="591"/>
      <c r="AH3" s="591"/>
      <c r="AI3" s="591"/>
      <c r="AJ3" s="591"/>
      <c r="AK3" s="591"/>
      <c r="AL3" s="591"/>
      <c r="AM3" s="591"/>
    </row>
    <row r="4" spans="1:39" ht="25" customHeight="1">
      <c r="A4" s="595"/>
      <c r="B4" s="596" t="s">
        <v>381</v>
      </c>
      <c r="C4" s="597"/>
      <c r="D4" s="597"/>
      <c r="E4" s="1546"/>
      <c r="F4" s="1546"/>
      <c r="G4" s="1546"/>
      <c r="H4" s="1546"/>
      <c r="I4" s="1546"/>
      <c r="J4" s="591"/>
      <c r="K4" s="591"/>
      <c r="L4" s="591"/>
      <c r="M4" s="591"/>
      <c r="N4" s="591"/>
      <c r="O4" s="591"/>
      <c r="P4" s="591"/>
      <c r="Q4" s="591"/>
      <c r="R4" s="591"/>
      <c r="S4" s="591"/>
      <c r="T4" s="591"/>
      <c r="U4" s="591"/>
      <c r="V4" s="591"/>
      <c r="W4" s="591"/>
      <c r="X4" s="591"/>
      <c r="Y4" s="591"/>
      <c r="Z4" s="591"/>
      <c r="AA4" s="591"/>
      <c r="AB4" s="591"/>
      <c r="AC4" s="591"/>
      <c r="AD4" s="598" t="s">
        <v>286</v>
      </c>
      <c r="AE4" s="599"/>
      <c r="AF4" s="600"/>
      <c r="AG4" s="598" t="s">
        <v>287</v>
      </c>
      <c r="AH4" s="599"/>
      <c r="AI4" s="600"/>
      <c r="AJ4" s="598" t="s">
        <v>288</v>
      </c>
      <c r="AK4" s="599"/>
      <c r="AL4" s="600"/>
      <c r="AM4" s="591"/>
    </row>
    <row r="5" spans="1:39" s="603" customFormat="1" ht="21" customHeight="1">
      <c r="A5" s="601"/>
      <c r="B5" s="601"/>
      <c r="C5" s="601"/>
      <c r="D5" s="601"/>
      <c r="E5" s="601"/>
      <c r="F5" s="601"/>
      <c r="G5" s="601"/>
      <c r="H5" s="601"/>
      <c r="I5" s="601"/>
      <c r="J5" s="601"/>
      <c r="K5" s="601"/>
      <c r="L5" s="602"/>
      <c r="M5" s="602"/>
      <c r="R5" s="1543"/>
      <c r="S5" s="1544"/>
      <c r="T5" s="1543"/>
      <c r="U5" s="1544"/>
      <c r="V5" s="1543"/>
      <c r="W5" s="1545"/>
      <c r="X5" s="1545"/>
      <c r="Y5" s="1545"/>
      <c r="Z5" s="1545"/>
      <c r="AA5" s="1545"/>
      <c r="AB5" s="1544"/>
      <c r="AD5" s="1534"/>
      <c r="AE5" s="1535"/>
      <c r="AF5" s="1536"/>
      <c r="AG5" s="1534"/>
      <c r="AH5" s="1535"/>
      <c r="AI5" s="1536"/>
      <c r="AJ5" s="1534"/>
      <c r="AK5" s="1535"/>
      <c r="AL5" s="1536"/>
    </row>
    <row r="6" spans="1:39" s="603" customFormat="1" ht="21" customHeight="1">
      <c r="A6" s="601"/>
      <c r="B6" s="601"/>
      <c r="C6" s="601"/>
      <c r="D6" s="601"/>
      <c r="E6" s="601"/>
      <c r="F6" s="601"/>
      <c r="G6" s="601"/>
      <c r="H6" s="601"/>
      <c r="I6" s="601"/>
      <c r="J6" s="604" t="s">
        <v>382</v>
      </c>
      <c r="K6" s="605"/>
      <c r="L6" s="606"/>
      <c r="M6" s="606"/>
      <c r="R6" s="1543"/>
      <c r="S6" s="1544"/>
      <c r="T6" s="1543"/>
      <c r="U6" s="1544"/>
      <c r="V6" s="1543"/>
      <c r="W6" s="1545"/>
      <c r="X6" s="1545"/>
      <c r="Y6" s="1545"/>
      <c r="Z6" s="1545"/>
      <c r="AA6" s="1545"/>
      <c r="AB6" s="1544"/>
      <c r="AD6" s="1537"/>
      <c r="AE6" s="1538"/>
      <c r="AF6" s="1539"/>
      <c r="AG6" s="1537"/>
      <c r="AH6" s="1538"/>
      <c r="AI6" s="1539"/>
      <c r="AJ6" s="1537"/>
      <c r="AK6" s="1538"/>
      <c r="AL6" s="1539"/>
    </row>
    <row r="7" spans="1:39" s="603" customFormat="1" ht="21" customHeight="1">
      <c r="A7" s="601"/>
      <c r="B7" s="601"/>
      <c r="C7" s="601"/>
      <c r="D7" s="601"/>
      <c r="E7" s="601"/>
      <c r="F7" s="601"/>
      <c r="G7" s="601"/>
      <c r="H7" s="601"/>
      <c r="I7" s="601"/>
      <c r="J7" s="604" t="s">
        <v>383</v>
      </c>
      <c r="K7" s="605"/>
      <c r="L7" s="606"/>
      <c r="M7" s="606"/>
      <c r="N7" s="606"/>
      <c r="O7" s="606"/>
      <c r="P7" s="607"/>
      <c r="R7" s="1543"/>
      <c r="S7" s="1544"/>
      <c r="T7" s="1543"/>
      <c r="U7" s="1544"/>
      <c r="V7" s="1543"/>
      <c r="W7" s="1545"/>
      <c r="X7" s="1545"/>
      <c r="Y7" s="1545"/>
      <c r="Z7" s="1545"/>
      <c r="AA7" s="1545"/>
      <c r="AB7" s="1544"/>
      <c r="AD7" s="1537"/>
      <c r="AE7" s="1538"/>
      <c r="AF7" s="1539"/>
      <c r="AG7" s="1537"/>
      <c r="AH7" s="1538"/>
      <c r="AI7" s="1539"/>
      <c r="AJ7" s="1537"/>
      <c r="AK7" s="1538"/>
      <c r="AL7" s="1539"/>
    </row>
    <row r="8" spans="1:39" s="603" customFormat="1" ht="21" customHeight="1">
      <c r="A8" s="601"/>
      <c r="B8" s="601"/>
      <c r="C8" s="601"/>
      <c r="D8" s="601"/>
      <c r="E8" s="601"/>
      <c r="F8" s="601"/>
      <c r="G8" s="601"/>
      <c r="H8" s="601"/>
      <c r="I8" s="601"/>
      <c r="J8" s="604" t="s">
        <v>384</v>
      </c>
      <c r="K8" s="608"/>
      <c r="L8" s="609"/>
      <c r="M8" s="609"/>
      <c r="N8" s="609"/>
      <c r="O8" s="609"/>
      <c r="P8" s="609"/>
      <c r="Q8" s="601"/>
      <c r="R8" s="610" t="s">
        <v>385</v>
      </c>
      <c r="S8" s="611"/>
      <c r="T8" s="610" t="s">
        <v>163</v>
      </c>
      <c r="U8" s="612"/>
      <c r="V8" s="610" t="s">
        <v>164</v>
      </c>
      <c r="W8" s="613"/>
      <c r="X8" s="614"/>
      <c r="Y8" s="614"/>
      <c r="Z8" s="614"/>
      <c r="AA8" s="614"/>
      <c r="AB8" s="611"/>
      <c r="AD8" s="1540"/>
      <c r="AE8" s="1541"/>
      <c r="AF8" s="1542"/>
      <c r="AG8" s="1540"/>
      <c r="AH8" s="1541"/>
      <c r="AI8" s="1542"/>
      <c r="AJ8" s="1540"/>
      <c r="AK8" s="1541"/>
      <c r="AL8" s="1542"/>
    </row>
    <row r="9" spans="1:39" s="619" customFormat="1" ht="21" customHeight="1" thickBot="1">
      <c r="A9" s="615"/>
      <c r="B9" s="615"/>
      <c r="C9" s="615"/>
      <c r="D9" s="615"/>
      <c r="E9" s="615"/>
      <c r="F9" s="615"/>
      <c r="G9" s="615"/>
      <c r="H9" s="615"/>
      <c r="I9" s="615"/>
      <c r="J9" s="616" t="s">
        <v>386</v>
      </c>
      <c r="K9" s="617"/>
      <c r="L9" s="618"/>
      <c r="M9" s="618"/>
      <c r="N9" s="618"/>
      <c r="O9" s="618"/>
      <c r="P9" s="618"/>
      <c r="Q9" s="615"/>
      <c r="AD9" s="620"/>
      <c r="AE9" s="621"/>
      <c r="AF9" s="621"/>
    </row>
    <row r="10" spans="1:39" ht="33" customHeight="1" thickBot="1">
      <c r="A10" s="622"/>
      <c r="B10" s="622"/>
      <c r="C10" s="622"/>
      <c r="D10" s="622"/>
      <c r="E10" s="622"/>
      <c r="F10" s="623"/>
      <c r="G10" s="623"/>
      <c r="H10" s="623"/>
      <c r="I10" s="623"/>
      <c r="J10" s="1523" t="s">
        <v>387</v>
      </c>
      <c r="K10" s="1524"/>
      <c r="L10" s="624"/>
      <c r="M10" s="625"/>
      <c r="N10" s="625"/>
      <c r="O10" s="625"/>
      <c r="P10" s="625"/>
      <c r="Q10" s="625"/>
      <c r="R10" s="626"/>
      <c r="S10" s="625"/>
      <c r="T10" s="625"/>
      <c r="U10" s="625"/>
      <c r="V10" s="626"/>
      <c r="W10" s="625"/>
      <c r="X10" s="626"/>
      <c r="Y10" s="625"/>
      <c r="Z10" s="625"/>
      <c r="AA10" s="625"/>
      <c r="AB10" s="627"/>
      <c r="AC10" s="627"/>
      <c r="AD10" s="627"/>
      <c r="AE10" s="627"/>
      <c r="AF10" s="627"/>
      <c r="AG10" s="627"/>
      <c r="AH10" s="627"/>
      <c r="AI10" s="627"/>
      <c r="AJ10" s="627"/>
      <c r="AK10" s="627"/>
      <c r="AL10" s="628"/>
    </row>
    <row r="11" spans="1:39" s="630" customFormat="1" ht="120" customHeight="1" thickBot="1">
      <c r="J11" s="631" t="s">
        <v>388</v>
      </c>
      <c r="K11" s="632" t="s">
        <v>389</v>
      </c>
      <c r="L11" s="633"/>
      <c r="M11" s="633"/>
      <c r="N11" s="633"/>
      <c r="O11" s="633"/>
      <c r="P11" s="633"/>
      <c r="Q11" s="634"/>
      <c r="R11" s="635"/>
      <c r="S11" s="634"/>
      <c r="T11" s="634"/>
      <c r="U11" s="636"/>
      <c r="V11" s="635"/>
      <c r="W11" s="634"/>
      <c r="X11" s="635"/>
      <c r="Y11" s="633"/>
      <c r="Z11" s="633"/>
      <c r="AA11" s="633"/>
      <c r="AB11" s="635"/>
      <c r="AC11" s="635"/>
      <c r="AD11" s="635"/>
      <c r="AE11" s="635"/>
      <c r="AF11" s="635"/>
      <c r="AG11" s="635"/>
      <c r="AH11" s="635"/>
      <c r="AI11" s="635"/>
      <c r="AJ11" s="635"/>
      <c r="AK11" s="637"/>
      <c r="AL11" s="638"/>
      <c r="AM11" s="639"/>
    </row>
    <row r="12" spans="1:39" s="630" customFormat="1" ht="120" customHeight="1" thickBot="1">
      <c r="J12" s="631" t="s">
        <v>390</v>
      </c>
      <c r="K12" s="640" t="s">
        <v>391</v>
      </c>
      <c r="L12" s="641"/>
      <c r="M12" s="634"/>
      <c r="N12" s="634"/>
      <c r="O12" s="634"/>
      <c r="P12" s="634"/>
      <c r="Q12" s="634"/>
      <c r="R12" s="635"/>
      <c r="S12" s="634"/>
      <c r="T12" s="634"/>
      <c r="U12" s="634"/>
      <c r="V12" s="635"/>
      <c r="W12" s="634"/>
      <c r="X12" s="635"/>
      <c r="Y12" s="634"/>
      <c r="Z12" s="634"/>
      <c r="AA12" s="634"/>
      <c r="AB12" s="635"/>
      <c r="AC12" s="635"/>
      <c r="AD12" s="635"/>
      <c r="AE12" s="635"/>
      <c r="AF12" s="635"/>
      <c r="AG12" s="635"/>
      <c r="AH12" s="635"/>
      <c r="AI12" s="635"/>
      <c r="AJ12" s="635"/>
      <c r="AK12" s="635"/>
      <c r="AL12" s="638"/>
      <c r="AM12" s="639"/>
    </row>
    <row r="13" spans="1:39" s="630" customFormat="1" ht="140.15" customHeight="1" thickBot="1">
      <c r="J13" s="1525" t="s">
        <v>392</v>
      </c>
      <c r="K13" s="1526"/>
      <c r="L13" s="642"/>
      <c r="M13" s="643"/>
      <c r="N13" s="643"/>
      <c r="O13" s="643"/>
      <c r="P13" s="643"/>
      <c r="Q13" s="643"/>
      <c r="R13" s="637"/>
      <c r="S13" s="643"/>
      <c r="T13" s="637"/>
      <c r="U13" s="637"/>
      <c r="V13" s="637"/>
      <c r="W13" s="643"/>
      <c r="X13" s="637"/>
      <c r="Y13" s="643"/>
      <c r="Z13" s="637"/>
      <c r="AA13" s="637"/>
      <c r="AB13" s="637"/>
      <c r="AC13" s="637"/>
      <c r="AD13" s="637"/>
      <c r="AE13" s="637"/>
      <c r="AF13" s="637"/>
      <c r="AG13" s="637"/>
      <c r="AH13" s="637"/>
      <c r="AI13" s="637"/>
      <c r="AJ13" s="637"/>
      <c r="AK13" s="637"/>
      <c r="AL13" s="644"/>
      <c r="AM13" s="639"/>
    </row>
    <row r="14" spans="1:39" s="630" customFormat="1" ht="33" customHeight="1" thickBot="1">
      <c r="A14" s="1527" t="s">
        <v>393</v>
      </c>
      <c r="B14" s="1528"/>
      <c r="C14" s="1528"/>
      <c r="D14" s="1528"/>
      <c r="E14" s="1528"/>
      <c r="F14" s="1528" t="s">
        <v>394</v>
      </c>
      <c r="G14" s="1528"/>
      <c r="H14" s="1528"/>
      <c r="I14" s="1528"/>
      <c r="J14" s="1528"/>
      <c r="K14" s="1529"/>
      <c r="L14" s="645"/>
      <c r="M14" s="646"/>
      <c r="N14" s="646"/>
      <c r="O14" s="646"/>
      <c r="P14" s="646"/>
      <c r="Q14" s="646"/>
      <c r="R14" s="647"/>
      <c r="S14" s="648"/>
      <c r="T14" s="648"/>
      <c r="U14" s="648"/>
      <c r="V14" s="647"/>
      <c r="W14" s="647"/>
      <c r="X14" s="647"/>
      <c r="Y14" s="648"/>
      <c r="Z14" s="648"/>
      <c r="AA14" s="648"/>
      <c r="AB14" s="647"/>
      <c r="AC14" s="649"/>
      <c r="AD14" s="649"/>
      <c r="AE14" s="649"/>
      <c r="AF14" s="649"/>
      <c r="AG14" s="649"/>
      <c r="AH14" s="649"/>
      <c r="AI14" s="649"/>
      <c r="AJ14" s="647"/>
      <c r="AK14" s="647"/>
      <c r="AL14" s="650"/>
      <c r="AM14" s="639"/>
    </row>
    <row r="15" spans="1:39" s="630" customFormat="1" ht="33" customHeight="1">
      <c r="A15" s="1530"/>
      <c r="B15" s="1531"/>
      <c r="C15" s="1531"/>
      <c r="D15" s="1531"/>
      <c r="E15" s="1531"/>
      <c r="F15" s="1532"/>
      <c r="G15" s="1532"/>
      <c r="H15" s="1532"/>
      <c r="I15" s="1532"/>
      <c r="J15" s="1532"/>
      <c r="K15" s="1533"/>
      <c r="L15" s="651"/>
      <c r="M15" s="652"/>
      <c r="N15" s="652"/>
      <c r="O15" s="652"/>
      <c r="P15" s="652"/>
      <c r="Q15" s="652"/>
      <c r="R15" s="653"/>
      <c r="S15" s="653"/>
      <c r="T15" s="653"/>
      <c r="U15" s="653"/>
      <c r="V15" s="653"/>
      <c r="W15" s="653"/>
      <c r="X15" s="653"/>
      <c r="Y15" s="653"/>
      <c r="Z15" s="653"/>
      <c r="AA15" s="653"/>
      <c r="AB15" s="653"/>
      <c r="AC15" s="653"/>
      <c r="AD15" s="653"/>
      <c r="AE15" s="653"/>
      <c r="AF15" s="653"/>
      <c r="AG15" s="653"/>
      <c r="AH15" s="653"/>
      <c r="AI15" s="653"/>
      <c r="AJ15" s="653"/>
      <c r="AK15" s="653"/>
      <c r="AL15" s="654"/>
      <c r="AM15" s="639"/>
    </row>
    <row r="16" spans="1:39" s="630" customFormat="1" ht="33" customHeight="1">
      <c r="A16" s="1515"/>
      <c r="B16" s="1516"/>
      <c r="C16" s="1516"/>
      <c r="D16" s="1516"/>
      <c r="E16" s="1516"/>
      <c r="F16" s="1517"/>
      <c r="G16" s="1517"/>
      <c r="H16" s="1517"/>
      <c r="I16" s="1517"/>
      <c r="J16" s="1517"/>
      <c r="K16" s="1518"/>
      <c r="L16" s="655"/>
      <c r="M16" s="656"/>
      <c r="N16" s="656"/>
      <c r="O16" s="656"/>
      <c r="P16" s="656"/>
      <c r="Q16" s="656"/>
      <c r="R16" s="656"/>
      <c r="S16" s="657"/>
      <c r="T16" s="657"/>
      <c r="U16" s="657"/>
      <c r="V16" s="656"/>
      <c r="W16" s="656"/>
      <c r="X16" s="656"/>
      <c r="Y16" s="656"/>
      <c r="Z16" s="656"/>
      <c r="AA16" s="656"/>
      <c r="AB16" s="656"/>
      <c r="AC16" s="656"/>
      <c r="AD16" s="656"/>
      <c r="AE16" s="656"/>
      <c r="AF16" s="656"/>
      <c r="AG16" s="656"/>
      <c r="AH16" s="656"/>
      <c r="AI16" s="656"/>
      <c r="AJ16" s="656"/>
      <c r="AK16" s="656"/>
      <c r="AL16" s="658"/>
      <c r="AM16" s="639"/>
    </row>
    <row r="17" spans="1:39" s="630" customFormat="1" ht="33" customHeight="1">
      <c r="A17" s="1515"/>
      <c r="B17" s="1516"/>
      <c r="C17" s="1516"/>
      <c r="D17" s="1516"/>
      <c r="E17" s="1516"/>
      <c r="F17" s="1517"/>
      <c r="G17" s="1517"/>
      <c r="H17" s="1517"/>
      <c r="I17" s="1517"/>
      <c r="J17" s="1517"/>
      <c r="K17" s="1518"/>
      <c r="L17" s="659"/>
      <c r="M17" s="660"/>
      <c r="N17" s="660"/>
      <c r="O17" s="660"/>
      <c r="P17" s="660"/>
      <c r="Q17" s="660"/>
      <c r="R17" s="660"/>
      <c r="S17" s="660"/>
      <c r="T17" s="660"/>
      <c r="U17" s="660"/>
      <c r="V17" s="660"/>
      <c r="W17" s="661"/>
      <c r="X17" s="660"/>
      <c r="Y17" s="660"/>
      <c r="Z17" s="660"/>
      <c r="AA17" s="660"/>
      <c r="AB17" s="660"/>
      <c r="AC17" s="660"/>
      <c r="AD17" s="660"/>
      <c r="AE17" s="660"/>
      <c r="AF17" s="660"/>
      <c r="AG17" s="660"/>
      <c r="AH17" s="660"/>
      <c r="AI17" s="660"/>
      <c r="AJ17" s="660"/>
      <c r="AK17" s="660"/>
      <c r="AL17" s="662"/>
      <c r="AM17" s="639"/>
    </row>
    <row r="18" spans="1:39" s="630" customFormat="1" ht="33" customHeight="1">
      <c r="A18" s="1515"/>
      <c r="B18" s="1516"/>
      <c r="C18" s="1516"/>
      <c r="D18" s="1516"/>
      <c r="E18" s="1516"/>
      <c r="F18" s="1517"/>
      <c r="G18" s="1517"/>
      <c r="H18" s="1517"/>
      <c r="I18" s="1517"/>
      <c r="J18" s="1517"/>
      <c r="K18" s="1518"/>
      <c r="L18" s="659"/>
      <c r="M18" s="660"/>
      <c r="N18" s="660"/>
      <c r="O18" s="660"/>
      <c r="P18" s="660"/>
      <c r="Q18" s="660"/>
      <c r="R18" s="660"/>
      <c r="S18" s="660"/>
      <c r="T18" s="660"/>
      <c r="U18" s="660"/>
      <c r="V18" s="660"/>
      <c r="W18" s="660"/>
      <c r="X18" s="660"/>
      <c r="Y18" s="661"/>
      <c r="Z18" s="661"/>
      <c r="AA18" s="661"/>
      <c r="AB18" s="660"/>
      <c r="AC18" s="660"/>
      <c r="AD18" s="660"/>
      <c r="AE18" s="660"/>
      <c r="AF18" s="660"/>
      <c r="AG18" s="660"/>
      <c r="AH18" s="660"/>
      <c r="AI18" s="660"/>
      <c r="AJ18" s="660"/>
      <c r="AK18" s="660"/>
      <c r="AL18" s="662"/>
      <c r="AM18" s="639"/>
    </row>
    <row r="19" spans="1:39" s="630" customFormat="1" ht="33" customHeight="1">
      <c r="A19" s="1515"/>
      <c r="B19" s="1516"/>
      <c r="C19" s="1516"/>
      <c r="D19" s="1516"/>
      <c r="E19" s="1516"/>
      <c r="F19" s="1517"/>
      <c r="G19" s="1517"/>
      <c r="H19" s="1517"/>
      <c r="I19" s="1517"/>
      <c r="J19" s="1517"/>
      <c r="K19" s="1518"/>
      <c r="L19" s="659"/>
      <c r="M19" s="660"/>
      <c r="N19" s="660"/>
      <c r="O19" s="660"/>
      <c r="P19" s="660"/>
      <c r="Q19" s="660"/>
      <c r="R19" s="660"/>
      <c r="S19" s="660"/>
      <c r="T19" s="660"/>
      <c r="U19" s="660"/>
      <c r="V19" s="660"/>
      <c r="W19" s="660"/>
      <c r="X19" s="660"/>
      <c r="Y19" s="660"/>
      <c r="Z19" s="660"/>
      <c r="AA19" s="660"/>
      <c r="AB19" s="660"/>
      <c r="AC19" s="661"/>
      <c r="AD19" s="660"/>
      <c r="AE19" s="661"/>
      <c r="AF19" s="661"/>
      <c r="AG19" s="660"/>
      <c r="AH19" s="660"/>
      <c r="AI19" s="660"/>
      <c r="AJ19" s="660"/>
      <c r="AK19" s="660"/>
      <c r="AL19" s="662"/>
      <c r="AM19" s="639"/>
    </row>
    <row r="20" spans="1:39" s="630" customFormat="1" ht="33" customHeight="1">
      <c r="A20" s="1515"/>
      <c r="B20" s="1516"/>
      <c r="C20" s="1516"/>
      <c r="D20" s="1516"/>
      <c r="E20" s="1516"/>
      <c r="F20" s="1517"/>
      <c r="G20" s="1517"/>
      <c r="H20" s="1517"/>
      <c r="I20" s="1517"/>
      <c r="J20" s="1517"/>
      <c r="K20" s="1518"/>
      <c r="L20" s="659"/>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2"/>
      <c r="AM20" s="639"/>
    </row>
    <row r="21" spans="1:39" s="630" customFormat="1" ht="33" customHeight="1">
      <c r="A21" s="1515"/>
      <c r="B21" s="1516"/>
      <c r="C21" s="1516"/>
      <c r="D21" s="1516"/>
      <c r="E21" s="1516"/>
      <c r="F21" s="1517"/>
      <c r="G21" s="1517"/>
      <c r="H21" s="1517"/>
      <c r="I21" s="1517"/>
      <c r="J21" s="1517"/>
      <c r="K21" s="1518"/>
      <c r="L21" s="655"/>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8"/>
      <c r="AM21" s="639"/>
    </row>
    <row r="22" spans="1:39" s="630" customFormat="1" ht="33" customHeight="1">
      <c r="A22" s="1515"/>
      <c r="B22" s="1516"/>
      <c r="C22" s="1516"/>
      <c r="D22" s="1516"/>
      <c r="E22" s="1516"/>
      <c r="F22" s="1517"/>
      <c r="G22" s="1517"/>
      <c r="H22" s="1517"/>
      <c r="I22" s="1517"/>
      <c r="J22" s="1517"/>
      <c r="K22" s="1518"/>
      <c r="L22" s="655"/>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8"/>
      <c r="AM22" s="639"/>
    </row>
    <row r="23" spans="1:39" s="630" customFormat="1" ht="33" customHeight="1">
      <c r="A23" s="1515"/>
      <c r="B23" s="1516"/>
      <c r="C23" s="1516"/>
      <c r="D23" s="1516"/>
      <c r="E23" s="1516"/>
      <c r="F23" s="1517"/>
      <c r="G23" s="1517"/>
      <c r="H23" s="1517"/>
      <c r="I23" s="1517"/>
      <c r="J23" s="1517"/>
      <c r="K23" s="1518"/>
      <c r="L23" s="655"/>
      <c r="M23" s="656"/>
      <c r="N23" s="656"/>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8"/>
      <c r="AM23" s="639"/>
    </row>
    <row r="24" spans="1:39" s="630" customFormat="1" ht="33" customHeight="1" thickBot="1">
      <c r="A24" s="1519"/>
      <c r="B24" s="1520"/>
      <c r="C24" s="1520"/>
      <c r="D24" s="1520"/>
      <c r="E24" s="1520"/>
      <c r="F24" s="1521"/>
      <c r="G24" s="1521"/>
      <c r="H24" s="1521"/>
      <c r="I24" s="1521"/>
      <c r="J24" s="1521"/>
      <c r="K24" s="1522"/>
      <c r="L24" s="663"/>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664"/>
      <c r="AK24" s="664"/>
      <c r="AL24" s="665"/>
      <c r="AM24" s="639"/>
    </row>
    <row r="47" spans="10:10">
      <c r="J47" s="666"/>
    </row>
  </sheetData>
  <mergeCells count="38">
    <mergeCell ref="E3:I3"/>
    <mergeCell ref="E4:I4"/>
    <mergeCell ref="R5:S5"/>
    <mergeCell ref="T5:U5"/>
    <mergeCell ref="V5:AB5"/>
    <mergeCell ref="AG5:AI8"/>
    <mergeCell ref="AJ5:AL8"/>
    <mergeCell ref="R6:S6"/>
    <mergeCell ref="T6:U6"/>
    <mergeCell ref="V6:AB6"/>
    <mergeCell ref="R7:S7"/>
    <mergeCell ref="T7:U7"/>
    <mergeCell ref="V7:AB7"/>
    <mergeCell ref="AD5:AF8"/>
    <mergeCell ref="J10:K10"/>
    <mergeCell ref="J13:K13"/>
    <mergeCell ref="A14:E14"/>
    <mergeCell ref="F14:K14"/>
    <mergeCell ref="A15:E15"/>
    <mergeCell ref="F15:K15"/>
    <mergeCell ref="A16:E16"/>
    <mergeCell ref="F16:K16"/>
    <mergeCell ref="A17:E17"/>
    <mergeCell ref="F17:K17"/>
    <mergeCell ref="A18:E18"/>
    <mergeCell ref="F18:K18"/>
    <mergeCell ref="A19:E19"/>
    <mergeCell ref="F19:K19"/>
    <mergeCell ref="A20:E20"/>
    <mergeCell ref="F20:K20"/>
    <mergeCell ref="A21:E21"/>
    <mergeCell ref="F21:K21"/>
    <mergeCell ref="A22:E22"/>
    <mergeCell ref="F22:K22"/>
    <mergeCell ref="A23:E23"/>
    <mergeCell ref="F23:K23"/>
    <mergeCell ref="A24:E24"/>
    <mergeCell ref="F24:K24"/>
  </mergeCells>
  <phoneticPr fontId="37"/>
  <printOptions horizontalCentered="1" verticalCentered="1"/>
  <pageMargins left="0.39370078740157483" right="0.39370078740157483" top="0.19685039370078741" bottom="0.23622047244094491" header="0.39370078740157483" footer="0.19685039370078741"/>
  <pageSetup paperSize="8" scale="7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72E5B7C3DA8D4DAC05F0F01DA6BAF7" ma:contentTypeVersion="79" ma:contentTypeDescription="Create a new document." ma:contentTypeScope="" ma:versionID="a2245c55e03bbc718ff1568a503d37b3">
  <xsd:schema xmlns:xsd="http://www.w3.org/2001/XMLSchema" xmlns:xs="http://www.w3.org/2001/XMLSchema" xmlns:p="http://schemas.microsoft.com/office/2006/metadata/properties" xmlns:ns2="ffbdea9f-2b31-4bd8-bee0-78edadb0d238" targetNamespace="http://schemas.microsoft.com/office/2006/metadata/properties" ma:root="true" ma:fieldsID="30c4d55690407c9531baf22bb2a08759" ns2:_="">
    <xsd:import namespace="ffbdea9f-2b31-4bd8-bee0-78edadb0d238"/>
    <xsd:element name="properties">
      <xsd:complexType>
        <xsd:sequence>
          <xsd:element name="documentManagement">
            <xsd:complexType>
              <xsd:all>
                <xsd:element ref="ns2:TaxCatchAll" minOccurs="0"/>
                <xsd:element ref="ns2:deleteflag"/>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dea9f-2b31-4bd8-bee0-78edadb0d238" elementFormDefault="qualified">
    <xsd:import namespace="http://schemas.microsoft.com/office/2006/documentManagement/types"/>
    <xsd:import namespace="http://schemas.microsoft.com/office/infopath/2007/PartnerControls"/>
    <xsd:element name="TaxCatchAll" ma:index="8" nillable="true" ma:displayName="分類の集約列" ma:hidden="true" ma:list="{a95a1fa1-331f-4b3e-abdf-1d8e8f667ffe}" ma:internalName="TaxCatchAll" ma:showField="CatchAllData" ma:web="ffbdea9f-2b31-4bd8-bee0-78edadb0d238">
      <xsd:complexType>
        <xsd:complexContent>
          <xsd:extension base="dms:MultiChoiceLookup">
            <xsd:sequence>
              <xsd:element name="Value" type="dms:Lookup" maxOccurs="unbounded" minOccurs="0" nillable="true"/>
            </xsd:sequence>
          </xsd:extension>
        </xsd:complexContent>
      </xsd:complexType>
    </xsd:element>
    <xsd:element name="deleteflag" ma:index="11" ma:displayName="deleteflag" ma:default="No" ma:description="&#10;A file may not be open if the &quot;Document name&quot; is too long.&#10;Number of characters of Document title name and Document name(attachment file name) in all should not be more than 100. &#10;We commend you to use the issue number for a file name." ma:format="Dropdown" ma:internalName="deleteflag" ma:readOnly="false">
      <xsd:simpleType>
        <xsd:restriction base="dms:Choice">
          <xsd:enumeration value="Yes"/>
          <xsd:enumeration value="No"/>
        </xsd:restriction>
      </xsd:simple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bdea9f-2b31-4bd8-bee0-78edadb0d238"/>
    <deleteflag xmlns="ffbdea9f-2b31-4bd8-bee0-78edadb0d238">No</deleteflag>
  </documentManagement>
</p:properties>
</file>

<file path=customXml/itemProps1.xml><?xml version="1.0" encoding="utf-8"?>
<ds:datastoreItem xmlns:ds="http://schemas.openxmlformats.org/officeDocument/2006/customXml" ds:itemID="{E6B27F8A-EBEC-4B81-AAC6-A7A2C2BC160A}">
  <ds:schemaRefs>
    <ds:schemaRef ds:uri="http://schemas.microsoft.com/sharepoint/v3/contenttype/forms"/>
  </ds:schemaRefs>
</ds:datastoreItem>
</file>

<file path=customXml/itemProps2.xml><?xml version="1.0" encoding="utf-8"?>
<ds:datastoreItem xmlns:ds="http://schemas.openxmlformats.org/officeDocument/2006/customXml" ds:itemID="{57C8042C-6B93-4BD8-911D-F8FA31482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bdea9f-2b31-4bd8-bee0-78edadb0d2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DE71AB-7883-42D4-90FA-511E6E111B4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fbdea9f-2b31-4bd8-bee0-78edadb0d23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●Form50A</vt:lpstr>
      <vt:lpstr>●Form50B</vt:lpstr>
      <vt:lpstr>●Form52</vt:lpstr>
      <vt:lpstr>●Form53</vt:lpstr>
      <vt:lpstr>●Form56</vt:lpstr>
      <vt:lpstr>●Form56(Sample)</vt:lpstr>
      <vt:lpstr>●Form57</vt:lpstr>
      <vt:lpstr>●Form57(Sample)</vt:lpstr>
      <vt:lpstr>●Form58</vt:lpstr>
      <vt:lpstr>●Form58(Sample)</vt:lpstr>
      <vt:lpstr>●Form59</vt:lpstr>
      <vt:lpstr>●Form59(Sample)</vt:lpstr>
      <vt:lpstr>●Form60</vt:lpstr>
      <vt:lpstr>●Form61</vt:lpstr>
      <vt:lpstr>●Form61(sample)</vt:lpstr>
      <vt:lpstr>●Form50B!Print_Area</vt:lpstr>
      <vt:lpstr>●Form52!Print_Area</vt:lpstr>
      <vt:lpstr>●Form58!Print_Area</vt:lpstr>
      <vt:lpstr>'●Form58(Sample)'!Print_Area</vt:lpstr>
      <vt:lpstr>●Form59!Print_Area</vt:lpstr>
      <vt:lpstr>'●Form59(Sample)'!Print_Area</vt:lpstr>
      <vt:lpstr>●Form60!Print_Area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Humberto Munoz</dc:creator>
  <cp:lastModifiedBy>KAGEYAMA, HIROSHI</cp:lastModifiedBy>
  <dcterms:created xsi:type="dcterms:W3CDTF">2014-05-22T22:17:07Z</dcterms:created>
  <dcterms:modified xsi:type="dcterms:W3CDTF">2022-12-12T06:31:22Z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0x0101002E72E5B7C3DA8D4DAC05F0F01DA6BAF7</vt:lpwstr>
  </property>
  <property fmtid="{D5CDD505-2E9C-101B-9397-08002B2CF9AE}" pid="3" name="_dlc_policyId">
    <vt:lpwstr/>
  </property>
  <property fmtid="{D5CDD505-2E9C-101B-9397-08002B2CF9AE}" pid="4" name="ItemRetentionFormula">
    <vt:lpwstr/>
  </property>
</Properties>
</file>